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40" windowHeight="6285" tabRatio="559" activeTab="1"/>
  </bookViews>
  <sheets>
    <sheet name="SAs Combined ZP - Govt" sheetId="1" r:id="rId1"/>
    <sheet name="SC_LIST Combined" sheetId="2" r:id="rId2"/>
    <sheet name="ST_LIST Combined" sheetId="3" r:id="rId3"/>
    <sheet name="Sheet1" sheetId="4" r:id="rId4"/>
  </sheets>
  <definedNames>
    <definedName name="_xlnm.Print_Area" localSheetId="0">'SAs Combined ZP - Govt'!$A$1:$AB$110</definedName>
    <definedName name="_xlnm.Print_Area" localSheetId="1">'SC_LIST Combined'!$A$1:$AB$58</definedName>
    <definedName name="_xlnm.Print_Area" localSheetId="2">'ST_LIST Combined'!$A$1:$AH$27</definedName>
    <definedName name="_xlnm.Print_Titles" localSheetId="0">'SAs Combined ZP - Govt'!$1:$4</definedName>
    <definedName name="_xlnm.Print_Titles" localSheetId="1">'SC_LIST Combined'!$1:$5</definedName>
  </definedNames>
  <calcPr fullCalcOnLoad="1"/>
</workbook>
</file>

<file path=xl/sharedStrings.xml><?xml version="1.0" encoding="utf-8"?>
<sst xmlns="http://schemas.openxmlformats.org/spreadsheetml/2006/main" count="3198" uniqueCount="689">
  <si>
    <t>MCOM</t>
  </si>
  <si>
    <t>SA PS</t>
  </si>
  <si>
    <t>P D Krupavaram</t>
  </si>
  <si>
    <t>ZPHS BUTTAIGUDEM</t>
  </si>
  <si>
    <t>B.Sc.,</t>
  </si>
  <si>
    <t>B.Ed., ( Eng. SS)</t>
  </si>
  <si>
    <t>B.ED  N.S ENG</t>
  </si>
  <si>
    <t>T RAMBABU</t>
  </si>
  <si>
    <t>BSc</t>
  </si>
  <si>
    <t>B.Ed N.S ENG, M.ED</t>
  </si>
  <si>
    <t>DATE FROM WHICH SA/L.P.GR.I SCALE WAS GIVEN</t>
  </si>
  <si>
    <t>DATE FROM WHICH SENIORITY IS RECKONED AS SA./L.P.GR.I</t>
  </si>
  <si>
    <t>M.A,M.A</t>
  </si>
  <si>
    <t>SA MATHS</t>
  </si>
  <si>
    <t>TANUKU</t>
  </si>
  <si>
    <t>M.ED</t>
  </si>
  <si>
    <t>K.SUMATHI DEVI</t>
  </si>
  <si>
    <t>D ANIL KUMAR</t>
  </si>
  <si>
    <t>ZPHS PIPPALAVARITHOTA</t>
  </si>
  <si>
    <t>YES,11403337/2009</t>
  </si>
  <si>
    <t>YES.10140861/2006</t>
  </si>
  <si>
    <t>INTER DIST  JOINED IN WG ON 1-6-2000</t>
  </si>
  <si>
    <t>SHAIK MEERA SAHEB</t>
  </si>
  <si>
    <t xml:space="preserve">BSC </t>
  </si>
  <si>
    <t>A RAVI PRAKASH</t>
  </si>
  <si>
    <t>YES, 131704/ 2003</t>
  </si>
  <si>
    <t>YES, 131171/ 2003</t>
  </si>
  <si>
    <t>V Brahmaji Rao</t>
  </si>
  <si>
    <t>J Suvarnaraju</t>
  </si>
  <si>
    <t>ZPHS  peddevam</t>
  </si>
  <si>
    <t>Z.P. High School, Goraganamudi</t>
  </si>
  <si>
    <t>I.VIJAYALAKSHMI</t>
  </si>
  <si>
    <t xml:space="preserve">SC </t>
  </si>
  <si>
    <t>AKTP ZPHS TANUKU</t>
  </si>
  <si>
    <t>N VENKATA RAMANA</t>
  </si>
  <si>
    <t xml:space="preserve">MA, </t>
  </si>
  <si>
    <t>B. SRINIVASARAO</t>
  </si>
  <si>
    <t>UPGRADED</t>
  </si>
  <si>
    <t>B,SC</t>
  </si>
  <si>
    <t>K RAMA LAKSHMI</t>
  </si>
  <si>
    <t>B VENKATESWARLU</t>
  </si>
  <si>
    <t>S.V.PRASADA RAO</t>
  </si>
  <si>
    <t>MPUPS, DOMMERU</t>
  </si>
  <si>
    <t>No</t>
  </si>
  <si>
    <t>NO</t>
  </si>
  <si>
    <t>NON-LOCAL</t>
  </si>
  <si>
    <t>ZPHS.KALAPARRU</t>
  </si>
  <si>
    <t>GR.I TP</t>
  </si>
  <si>
    <t>SA(NS)</t>
  </si>
  <si>
    <t>B VIJAYA KUMARI</t>
  </si>
  <si>
    <t>B.Ed, Biology, Telugu</t>
  </si>
  <si>
    <t>Katlamudi Satyanarayana</t>
  </si>
  <si>
    <t>ZPHS SRINIVASAPURAM</t>
  </si>
  <si>
    <t>G.SATYANARAYANA</t>
  </si>
  <si>
    <t>P PANDURANGAMMA</t>
  </si>
  <si>
    <t>B.ED., PRACHARAK, BHASHA PRAVEENA</t>
  </si>
  <si>
    <t>B.SC., M.A.,</t>
  </si>
  <si>
    <t>M.Sc.,</t>
  </si>
  <si>
    <t>S KIRAN BABU</t>
  </si>
  <si>
    <t>ZPHS S CHIKKALA</t>
  </si>
  <si>
    <t xml:space="preserve">ZPHS  KOLAMURU </t>
  </si>
  <si>
    <t>SA NS</t>
  </si>
  <si>
    <t>ZPHS GOLLAVANITHIPPA</t>
  </si>
  <si>
    <t>MPUPS CHIDIPI</t>
  </si>
  <si>
    <t xml:space="preserve">SA </t>
  </si>
  <si>
    <t>ZPHS THIMMAPURAM</t>
  </si>
  <si>
    <t>DESIG NATION</t>
  </si>
  <si>
    <t>DATE OF APPOINTMENT IN SA CADRE</t>
  </si>
  <si>
    <t>DATE OF REGULARIZATION IN SA CADRE</t>
  </si>
  <si>
    <t>WHETHER HE BELONGS TO SC/ST</t>
  </si>
  <si>
    <t>M.A.,</t>
  </si>
  <si>
    <t>Bio-Eng</t>
  </si>
  <si>
    <t>Signature of verification Officer</t>
  </si>
  <si>
    <t>NAME OF THE MANDAL</t>
  </si>
  <si>
    <t>GOVT</t>
  </si>
  <si>
    <t>B.Ed.(MATHS&amp;        PHYSICS)</t>
  </si>
  <si>
    <t>B.Ed.-MATHS,PHY</t>
  </si>
  <si>
    <t>Z.P.H.S, JINNURU</t>
  </si>
  <si>
    <t>Crossed 45 years and got 1st level promotion</t>
  </si>
  <si>
    <t>R.NIRMALA</t>
  </si>
  <si>
    <t>NAME OF THE DIVISION</t>
  </si>
  <si>
    <t>K.NAGA RAJU</t>
  </si>
  <si>
    <t>B.Ed</t>
  </si>
  <si>
    <t>77336/1989</t>
  </si>
  <si>
    <t>5970/1989</t>
  </si>
  <si>
    <t>58426/1987</t>
  </si>
  <si>
    <t>3971/19990</t>
  </si>
  <si>
    <t>MPUPS VEMULADEEVI</t>
  </si>
  <si>
    <t>K PRABHAKARAREDDY</t>
  </si>
  <si>
    <t>YES, 10141570/2006</t>
  </si>
  <si>
    <t>YES, 20141079/2006</t>
  </si>
  <si>
    <t>BSC</t>
  </si>
  <si>
    <t>ZPHS Vatluru</t>
  </si>
  <si>
    <t>ST</t>
  </si>
  <si>
    <t>ZPHS KALAPARRU</t>
  </si>
  <si>
    <t xml:space="preserve">WHETHER PASSED THE REQUIRED DEPARTMETNAL TESTS </t>
  </si>
  <si>
    <t>DIT I ,I II,III   RED.No. and year</t>
  </si>
  <si>
    <t>ACCOUNT TEST FOR SUBORDINATE OFFICERS Red.No. and Year</t>
  </si>
  <si>
    <t>D.KRISTAPHER KARMLIM</t>
  </si>
  <si>
    <t>M.A,M.SC</t>
  </si>
  <si>
    <t>M.A(E)
M.A(HIS)</t>
  </si>
  <si>
    <t>TELUGU LANGUAGE TEST OF HIGHER STANDARED</t>
  </si>
  <si>
    <t>HINDI LANGUAGE TEST OF LOWER STANDARD</t>
  </si>
  <si>
    <t>UP GRADED</t>
  </si>
  <si>
    <t>BS&amp;E</t>
  </si>
  <si>
    <t>CHL PRABHAKARA RAO</t>
  </si>
  <si>
    <t>K.V.RANGAYYA</t>
  </si>
  <si>
    <t>B.ED, MAT,P.S</t>
  </si>
  <si>
    <t>ZPHS DUVVA</t>
  </si>
  <si>
    <t>M.Ed,BS,TEL</t>
  </si>
  <si>
    <t>Z.P.H.S.  VEERAVASARAM</t>
  </si>
  <si>
    <t>ZPHS MARKONDAPADU</t>
  </si>
  <si>
    <t>ZPHS PARIMALLA</t>
  </si>
  <si>
    <t>GOVT HS KOVVURU</t>
  </si>
  <si>
    <t>ZPOHS KAZA</t>
  </si>
  <si>
    <t>D MARK RAJU</t>
  </si>
  <si>
    <t>K Chandrayya</t>
  </si>
  <si>
    <t>ZPHS  kovvurupadu</t>
  </si>
  <si>
    <t>A Krishnadas</t>
  </si>
  <si>
    <t>I SURYANARAYANARAJU</t>
  </si>
  <si>
    <t>WHETHER ANY CHARGES ARE PENDING AGAINST THEM TILL TODAY INCLUDING ACB/VIGILENCE CASES</t>
  </si>
  <si>
    <t>I&amp;II-42269/1993,III-9140139/1993</t>
  </si>
  <si>
    <t>25258/1993</t>
  </si>
  <si>
    <t>YES10141042/2004</t>
  </si>
  <si>
    <t>YES,140890/2003</t>
  </si>
  <si>
    <t>11/12/1991 / 01/06/2001 Joined ZP Service</t>
  </si>
  <si>
    <t>K KRISHNA MURTHY</t>
  </si>
  <si>
    <t>Z.PHS SAMISRAGUDEM</t>
  </si>
  <si>
    <t>Crossed  50years</t>
  </si>
  <si>
    <t>LOCAL</t>
  </si>
  <si>
    <t>GOVT HS PERAVALI</t>
  </si>
  <si>
    <t>SA</t>
  </si>
  <si>
    <t>ZP</t>
  </si>
  <si>
    <t>ZPHS A.VEMAVARAM</t>
  </si>
  <si>
    <t>ZPHS EAST VIPPARRU</t>
  </si>
  <si>
    <t>ZPHS DENDULURU</t>
  </si>
  <si>
    <t>V.KAMALA</t>
  </si>
  <si>
    <t>K.ANANEEYA</t>
  </si>
  <si>
    <t>SC</t>
  </si>
  <si>
    <t>M.SC</t>
  </si>
  <si>
    <t xml:space="preserve">M.A </t>
  </si>
  <si>
    <t>ZPHS UPPULURU</t>
  </si>
  <si>
    <t>B.ED., MATHS</t>
  </si>
  <si>
    <t>A VIJAYA LAKSHMI</t>
  </si>
  <si>
    <t>VUNNAMATLA JOHN KRIPLANI</t>
  </si>
  <si>
    <t>B.Sc, M.A</t>
  </si>
  <si>
    <t xml:space="preserve">M.ED    ENG&amp; BIOLOGY                   </t>
  </si>
  <si>
    <t>G.T.V. KUMAR</t>
  </si>
  <si>
    <t>M.ED  MATHS&amp;PS</t>
  </si>
  <si>
    <t>MPUPS SARIPALLI (NSP)</t>
  </si>
  <si>
    <t>K.SUBBAMMA</t>
  </si>
  <si>
    <t>B.Sc.,MA</t>
  </si>
  <si>
    <t>ZPHS MORTHA</t>
  </si>
  <si>
    <t>K MOHANA RAO</t>
  </si>
  <si>
    <t>MA</t>
  </si>
  <si>
    <t>ZPHS, G.PANGIDIGUDEM</t>
  </si>
  <si>
    <t>K.SARADA</t>
  </si>
  <si>
    <t>G.VENKATALAKSHMI</t>
  </si>
  <si>
    <t>Name of the Management Govt/ PR</t>
  </si>
  <si>
    <t>ZPHS  malakapalli</t>
  </si>
  <si>
    <t>ZPHS GIRLS TANUKU</t>
  </si>
  <si>
    <t>ZPHS IRAGAVARAM</t>
  </si>
  <si>
    <t>ZPHS RELANGI</t>
  </si>
  <si>
    <t>ZPHS UNDRAJAVARAM</t>
  </si>
  <si>
    <t>ZPHS VELIVENNU</t>
  </si>
  <si>
    <t>ZPHS VELPURU</t>
  </si>
  <si>
    <t>SA(SS)</t>
  </si>
  <si>
    <t>ZPHS LANKALAKODERU</t>
  </si>
  <si>
    <t>A.V.S. Naga Ratnam</t>
  </si>
  <si>
    <t>B.EdMaths,Physical Science</t>
  </si>
  <si>
    <t>sri A.V.N.V.PRASAD</t>
  </si>
  <si>
    <t>B.ED</t>
  </si>
  <si>
    <t>PSLM VIJAYA ANGEL</t>
  </si>
  <si>
    <t>B.Ed ENG S.S</t>
  </si>
  <si>
    <t>I&amp;III-77351/1988, II-54484/1991</t>
  </si>
  <si>
    <t>3654/1990</t>
  </si>
  <si>
    <t>I&amp;II-140148/1991, III-140202/1999</t>
  </si>
  <si>
    <t>140699/1999</t>
  </si>
  <si>
    <t>YES,141528/1999</t>
  </si>
  <si>
    <t>YES,141062/1999</t>
  </si>
  <si>
    <t xml:space="preserve">NO </t>
  </si>
  <si>
    <t xml:space="preserve">YES </t>
  </si>
  <si>
    <t>NAME OF THE TEACHER</t>
  </si>
  <si>
    <t>YES 10141769-2006</t>
  </si>
  <si>
    <t>YES 10141088-2006</t>
  </si>
  <si>
    <t>ZPHS KANCHURUMARRU</t>
  </si>
  <si>
    <t>WHETHER QUALIFIED FOR PROMOTED TO THE POSTS IN CLASS IV OF APES</t>
  </si>
  <si>
    <t>K.V.K.MARIYYA</t>
  </si>
  <si>
    <t>I.L.NARASIHMARAJU</t>
  </si>
  <si>
    <t>22981/1986</t>
  </si>
  <si>
    <t>4200/1987</t>
  </si>
  <si>
    <t>YES,42205/1989</t>
  </si>
  <si>
    <t>YES,32931/1987</t>
  </si>
  <si>
    <t>III,631166/1987,I&amp;II-28012/1997</t>
  </si>
  <si>
    <t>20627/1987</t>
  </si>
  <si>
    <t>YES,10141111/2006</t>
  </si>
  <si>
    <t>B.ED,MAT,P.S</t>
  </si>
  <si>
    <t>K.N.V.V.S.V.PRASAD</t>
  </si>
  <si>
    <t>M.SC(M)</t>
  </si>
  <si>
    <t>B.ED, MAT,P.S, M.Ed</t>
  </si>
  <si>
    <t>B.SC. M.A</t>
  </si>
  <si>
    <t>LFL HM</t>
  </si>
  <si>
    <t>ZPHS CHERUKUWADA</t>
  </si>
  <si>
    <t>YES,10141813/2006</t>
  </si>
  <si>
    <t>ZPHS TALLAPUDI</t>
  </si>
  <si>
    <t>M S S MAHALAKSHMI</t>
  </si>
  <si>
    <t>B.ED., SOCIAL,ENG.</t>
  </si>
  <si>
    <t>B.Sc., Botany</t>
  </si>
  <si>
    <t>B.Ed., Biological Science, Telugu</t>
  </si>
  <si>
    <t>B.SC.,</t>
  </si>
  <si>
    <t>N.Jhansi Lakshmi</t>
  </si>
  <si>
    <t>B.Com.</t>
  </si>
  <si>
    <t>B.Ed., Eng. &amp; SS</t>
  </si>
  <si>
    <t>Y.Srinivasa Rao</t>
  </si>
  <si>
    <t>B.Ed, Social</t>
  </si>
  <si>
    <t>BA</t>
  </si>
  <si>
    <t>ZPGHS, DENDULURU</t>
  </si>
  <si>
    <t>TP GUDEM</t>
  </si>
  <si>
    <t xml:space="preserve">B.ED, </t>
  </si>
  <si>
    <t>K.SESHUBABU</t>
  </si>
  <si>
    <t>B.Ed,BIOLOGICAL SCIENCE&amp;ENGLISH</t>
  </si>
  <si>
    <t>V.K.RAMAKUMAR RAJU</t>
  </si>
  <si>
    <t>GPBS PENTAPADU</t>
  </si>
  <si>
    <t>Y Satyanarayana</t>
  </si>
  <si>
    <t>SC W</t>
  </si>
  <si>
    <t>B.ED., .</t>
  </si>
  <si>
    <t xml:space="preserve">B.ED,
M.ED, </t>
  </si>
  <si>
    <t>ZPHS,  TADEPALLIGUDEM</t>
  </si>
  <si>
    <t>ZPHS TETALI</t>
  </si>
  <si>
    <t>ZPHS ANACODERU</t>
  </si>
  <si>
    <t xml:space="preserve">Crossed 50 years </t>
  </si>
  <si>
    <t>GOVT GIRLS HS, ELURU</t>
  </si>
  <si>
    <t xml:space="preserve"> Govt.HS ELURU</t>
  </si>
  <si>
    <t>GOVT. H SCHOOL, KOVVURU</t>
  </si>
  <si>
    <t>ZPHS SRUNGAVRUKSHAM</t>
  </si>
  <si>
    <t xml:space="preserve"> Qualified</t>
  </si>
  <si>
    <t>Z.P.H.S.  GARAGAPARRU</t>
  </si>
  <si>
    <t>B.SC. MA</t>
  </si>
  <si>
    <t>YES,.58001/6-1991</t>
  </si>
  <si>
    <t>YES,8970/6-1992</t>
  </si>
  <si>
    <t>18710/85,23720/87</t>
  </si>
  <si>
    <t>ZPHS MANDAPAKA</t>
  </si>
  <si>
    <t>G Satyanarayana</t>
  </si>
  <si>
    <t>ZPHS  voonagatla</t>
  </si>
  <si>
    <t>D Satyanarayana</t>
  </si>
  <si>
    <t>ZPHS DIRUSUMARRU</t>
  </si>
  <si>
    <t>S. LALITHA ARUNA KUMARI</t>
  </si>
  <si>
    <t>BED</t>
  </si>
  <si>
    <t>ZPHS KONTHERU</t>
  </si>
  <si>
    <t>ZPHS KOPALLE</t>
  </si>
  <si>
    <t>GBV PRABHAKARA RAO</t>
  </si>
  <si>
    <t>B.Ed., (S.S. Eng) M.ED.</t>
  </si>
  <si>
    <t>WHETHER THEY ARE UNDER UPGRADED/PROMOTED/Direct Appointment</t>
  </si>
  <si>
    <t>CH.SATYANARAYANA</t>
  </si>
  <si>
    <t>I &amp;II 18531/1986, III-23733/1987</t>
  </si>
  <si>
    <t>24726/1991</t>
  </si>
  <si>
    <t>23022/1986</t>
  </si>
  <si>
    <t>24508/1991</t>
  </si>
  <si>
    <t>SA HINDI</t>
  </si>
  <si>
    <t>SA SOCIAL</t>
  </si>
  <si>
    <t>DATE OF UPGRADATION</t>
  </si>
  <si>
    <t>J. RAMA RAO</t>
  </si>
  <si>
    <t>DATE FROM WHICH SENIORITY IS RECKONED AS S.A./L.P.GR.I</t>
  </si>
  <si>
    <t>PARTICULARS OF QUALIFICATIONS</t>
  </si>
  <si>
    <t>GENERAL</t>
  </si>
  <si>
    <t>PROFESSIONAL</t>
  </si>
  <si>
    <t>CH.SEXENARAJU</t>
  </si>
  <si>
    <t>K.SRINIVASU</t>
  </si>
  <si>
    <t>B.A(MATHS)</t>
  </si>
  <si>
    <t>B.ED,MAT,ENGLISH</t>
  </si>
  <si>
    <t>B.ED MAT P.S</t>
  </si>
  <si>
    <t>B.Sc,M.A,ENG</t>
  </si>
  <si>
    <t>ZPHS SANIVARAPUPETA</t>
  </si>
  <si>
    <t>GM.Salomi</t>
  </si>
  <si>
    <t>B.Ed Bio.Eng</t>
  </si>
  <si>
    <t>YES,10149001/2008</t>
  </si>
  <si>
    <t>YES,10141211/2008</t>
  </si>
  <si>
    <t>YES20141448/2007</t>
  </si>
  <si>
    <t>YES,140919/2003</t>
  </si>
  <si>
    <t>YES,10141687/</t>
  </si>
  <si>
    <t>YES,10141041/</t>
  </si>
  <si>
    <t>M.A., MSC(M)</t>
  </si>
  <si>
    <t>ZPHS SIRAGALAPALLI</t>
  </si>
  <si>
    <t>Crossed 50 Years</t>
  </si>
  <si>
    <t>Crossed 45 years</t>
  </si>
  <si>
    <t>AGE</t>
  </si>
  <si>
    <t>M.Ed</t>
  </si>
  <si>
    <t>SA (SS)</t>
  </si>
  <si>
    <t>N.Satyanarayana</t>
  </si>
  <si>
    <t>B.Ed(M.P)</t>
  </si>
  <si>
    <t>SA(M)</t>
  </si>
  <si>
    <t>BHIMAVARAM</t>
  </si>
  <si>
    <t>B.Sc</t>
  </si>
  <si>
    <t>B.Ed.,</t>
  </si>
  <si>
    <t>S.GRACE SALOMI</t>
  </si>
  <si>
    <t>M.ED., MATHS,PS</t>
  </si>
  <si>
    <t>M.SC.,</t>
  </si>
  <si>
    <t>MSC</t>
  </si>
  <si>
    <t>ZPHS ANAKODERU</t>
  </si>
  <si>
    <t xml:space="preserve">B. Ed. </t>
  </si>
  <si>
    <t>G Lalithakumari</t>
  </si>
  <si>
    <t>M Santoshamma</t>
  </si>
  <si>
    <t>M Satish</t>
  </si>
  <si>
    <t>ZPHS MADDURU</t>
  </si>
  <si>
    <t>M.N.S. NARAYANA</t>
  </si>
  <si>
    <t>Z.P.H.S.  KALLA</t>
  </si>
  <si>
    <t>B.ED. M.ED.</t>
  </si>
  <si>
    <t>G. RAM BABU</t>
  </si>
  <si>
    <t>Govt</t>
  </si>
  <si>
    <t>J.RAVINDRA</t>
  </si>
  <si>
    <t>B.ED, N.S,TEL</t>
  </si>
  <si>
    <t>D.SESHARATNAM</t>
  </si>
  <si>
    <t>B.ED, N.S.,TEL</t>
  </si>
  <si>
    <t>B NAGESWARA RAO</t>
  </si>
  <si>
    <t>GR.I HP</t>
  </si>
  <si>
    <t>B.SC. M.A. ENG</t>
  </si>
  <si>
    <t>77570/1989</t>
  </si>
  <si>
    <t>5237/1989</t>
  </si>
  <si>
    <t>yes,8022/1991</t>
  </si>
  <si>
    <t>YES,2141211/1993</t>
  </si>
  <si>
    <t>DEPUTATION UN D.E.O.OFFICE</t>
  </si>
  <si>
    <t>NON LOCAL</t>
  </si>
  <si>
    <t>B.ED., BS, ENG.</t>
  </si>
  <si>
    <t>B.A.,</t>
  </si>
  <si>
    <t>M.I.VIJAYA KUMAR</t>
  </si>
  <si>
    <t>YES,20141574/</t>
  </si>
  <si>
    <t>YES,20140930/</t>
  </si>
  <si>
    <t>B.Sc.,    (M.P.C )</t>
  </si>
  <si>
    <t>B.Ed. ( Maths, Phy)</t>
  </si>
  <si>
    <t>ZPHS DEVARAPALLI</t>
  </si>
  <si>
    <t>ZPHS DUDDUKURU</t>
  </si>
  <si>
    <t>ZPHS GIRLS KOVVURU</t>
  </si>
  <si>
    <t>ZPHS GOPALAPURAM</t>
  </si>
  <si>
    <t>ZPHS I.PANGIDI</t>
  </si>
  <si>
    <t>T SAROJINI</t>
  </si>
  <si>
    <t>GOVT HS GOPANNAPALEM</t>
  </si>
  <si>
    <t xml:space="preserve">Crossed 45  </t>
  </si>
  <si>
    <t>Qualified</t>
  </si>
  <si>
    <t>WHETHER PUNISHMENT HAVE BEEN AWARDED, IF SO, MENTION THE PUNISHMENT WITH PROC. RC. No. &amp; Date</t>
  </si>
  <si>
    <t>REMARKS</t>
  </si>
  <si>
    <t>YES</t>
  </si>
  <si>
    <t>K N V Ganesh</t>
  </si>
  <si>
    <t>MSc</t>
  </si>
  <si>
    <t>CROSSED 50 YEARS</t>
  </si>
  <si>
    <t>G.V.S.VIJAYAKUMAR</t>
  </si>
  <si>
    <t>GOVT. POST BASIC SCHOOL,PENTAPADU</t>
  </si>
  <si>
    <t>M V RATNA KUMARI</t>
  </si>
  <si>
    <t>B.ED., SOCIAL, TEL.</t>
  </si>
  <si>
    <t>SA (M)</t>
  </si>
  <si>
    <t>MED</t>
  </si>
  <si>
    <t>ZPHS  bayyanagudem</t>
  </si>
  <si>
    <t>P V RAMA SARMA</t>
  </si>
  <si>
    <t>B.SC., M.A</t>
  </si>
  <si>
    <t>ZPHS CHAGALLU</t>
  </si>
  <si>
    <t>M.Sc</t>
  </si>
  <si>
    <t>B.Ed P.S ENG</t>
  </si>
  <si>
    <t>G SIVA RAMA KRISHNA</t>
  </si>
  <si>
    <t>GOVT. H SCHOOL, NIDADAVOLE</t>
  </si>
  <si>
    <t>B.ED. BS, ENG</t>
  </si>
  <si>
    <t>B YUGANDHAR KUMAR</t>
  </si>
  <si>
    <t>M. RAMBABU</t>
  </si>
  <si>
    <t>O.H. Rathna Kumari</t>
  </si>
  <si>
    <t>G.RAHEL</t>
  </si>
  <si>
    <t xml:space="preserve">K. Manikyala Rao   </t>
  </si>
  <si>
    <t>B.Sc              (M.P.C)</t>
  </si>
  <si>
    <t>YES41334/1989</t>
  </si>
  <si>
    <t>YES62571/1989</t>
  </si>
  <si>
    <t>140109/2002</t>
  </si>
  <si>
    <t>YES,10941933/2006</t>
  </si>
  <si>
    <t>YES,10141453/2007</t>
  </si>
  <si>
    <t>69015/1988</t>
  </si>
  <si>
    <t>5256/1988</t>
  </si>
  <si>
    <t>YES,70708/1993</t>
  </si>
  <si>
    <t>YES,80501/1990</t>
  </si>
  <si>
    <t>P.S.V.N.Ghosh</t>
  </si>
  <si>
    <t>M.A History</t>
  </si>
  <si>
    <t>B.Ed Social Eng</t>
  </si>
  <si>
    <t>Z P H SCHOOL, TADEPALLIGUDEM</t>
  </si>
  <si>
    <t>YES, 141084/2001</t>
  </si>
  <si>
    <t>YES, 140782/1999</t>
  </si>
  <si>
    <t>Z P H SCHOOL, N R P AGRAHARAM</t>
  </si>
  <si>
    <t>G KAMESWARA RAO</t>
  </si>
  <si>
    <t>KOYYALAGUDEM</t>
  </si>
  <si>
    <t>S.NO</t>
  </si>
  <si>
    <t>P MAHESH BABU</t>
  </si>
  <si>
    <t>WHETHER EXEMPTED FROM PASSING THE ANY TESTS AS PER G.O. MENTION THE G.O. AND THE TEST EXEMPTED</t>
  </si>
  <si>
    <t xml:space="preserve">M. YESU RATNAM </t>
  </si>
  <si>
    <t>ZPHS. GUMPARRU</t>
  </si>
  <si>
    <t xml:space="preserve">ZP </t>
  </si>
  <si>
    <t>B.ED., MATHS,PS</t>
  </si>
  <si>
    <t>B.Sc.</t>
  </si>
  <si>
    <t>BSC,M.A</t>
  </si>
  <si>
    <t>MEd</t>
  </si>
  <si>
    <t>G. PRASADA RAO</t>
  </si>
  <si>
    <t>ZPHS, POTHUNURU</t>
  </si>
  <si>
    <t>SA[M]</t>
  </si>
  <si>
    <t>V.BHARATHI</t>
  </si>
  <si>
    <t>ZPHS RAGHAVAPURAM</t>
  </si>
  <si>
    <t>ACCOUNT TEST FOR EXECUTIVE OFFICERS  Red.No. and Year</t>
  </si>
  <si>
    <t>GAZETTED OFFICERS TEST FOR EDUCATION DEPT    Red.No. and Year</t>
  </si>
  <si>
    <t>T.M.K. GANDHI</t>
  </si>
  <si>
    <t>LFLHM</t>
  </si>
  <si>
    <t>MPES, VENKATAKRISHNAPURAM (K.GARDENS)</t>
  </si>
  <si>
    <t>B.ED, ENG,N.S</t>
  </si>
  <si>
    <t>ZPHS, BORRAMPALEM</t>
  </si>
  <si>
    <t>B.SC.</t>
  </si>
  <si>
    <t>B.SC(BZC)</t>
  </si>
  <si>
    <t>T RAVEENDRA</t>
  </si>
  <si>
    <t>Z P H SCHOOL, SETTIPETA</t>
  </si>
  <si>
    <t>B.SC</t>
  </si>
  <si>
    <t>B.ED MATHS P.S</t>
  </si>
  <si>
    <t>S.A</t>
  </si>
  <si>
    <t>DIRECT</t>
  </si>
  <si>
    <t>PROMOTED</t>
  </si>
  <si>
    <t>M.A</t>
  </si>
  <si>
    <t>B.Ed.</t>
  </si>
  <si>
    <t>TANGELLA NAGESWARA RAO</t>
  </si>
  <si>
    <t>K.VasudevaRao</t>
  </si>
  <si>
    <t>B.Ed, Maths, Physics</t>
  </si>
  <si>
    <t>A.K.L.V. Prasad</t>
  </si>
  <si>
    <t>B.Ed., (N.S, Eng)</t>
  </si>
  <si>
    <t>M.P.U.P.S.S.KONDEPADU</t>
  </si>
  <si>
    <t>B.Ed(ENG&amp;N.S)</t>
  </si>
  <si>
    <t>B.Ed MAT P.S</t>
  </si>
  <si>
    <t>B.Ed N.S ENG</t>
  </si>
  <si>
    <t>D.O.A.AS S.G.T/LP GR.II</t>
  </si>
  <si>
    <t>K DURGA PRASAD</t>
  </si>
  <si>
    <t>M.RAMA KRISHNA RAO</t>
  </si>
  <si>
    <t>B.SC,
M.A</t>
  </si>
  <si>
    <t>G V SRINIVAS</t>
  </si>
  <si>
    <t>MPUPS  CHODIMELLA</t>
  </si>
  <si>
    <t>T. UDAYANI</t>
  </si>
  <si>
    <t>MPPS NARASANNAPALEM</t>
  </si>
  <si>
    <t>B.LEELAKRISHNA</t>
  </si>
  <si>
    <t>MPUPS.Pinakadimi</t>
  </si>
  <si>
    <t>M.Sc.</t>
  </si>
  <si>
    <t>B.Ed.(M&amp;P)</t>
  </si>
  <si>
    <t>K.RAJANI KUMARI</t>
  </si>
  <si>
    <t>B.Sc,M.A</t>
  </si>
  <si>
    <t>ZPHS UNDI</t>
  </si>
  <si>
    <t>B.LINGASWAMI</t>
  </si>
  <si>
    <t>B.ED, MAT, P.S,</t>
  </si>
  <si>
    <t>K.L.N.PHANI</t>
  </si>
  <si>
    <t>B.A,
M.A</t>
  </si>
  <si>
    <t>B.ED,SS,ENG</t>
  </si>
  <si>
    <t>82418/1989</t>
  </si>
  <si>
    <t>8557/1989</t>
  </si>
  <si>
    <t>B Hemalatha</t>
  </si>
  <si>
    <t>P S R L Kameswari</t>
  </si>
  <si>
    <t xml:space="preserve"> Govt.HS kovvur</t>
  </si>
  <si>
    <t>N.V. Subrahmanyam</t>
  </si>
  <si>
    <t>B.Sc,M.A.English</t>
  </si>
  <si>
    <t>B.Ed Maths,Physical Sciences</t>
  </si>
  <si>
    <t>M.Nirmala Kumari</t>
  </si>
  <si>
    <t>B.Ed.,  MATHS, P.S.,</t>
  </si>
  <si>
    <t>A. NARASIMHAMURTHY</t>
  </si>
  <si>
    <t>BCOM</t>
  </si>
  <si>
    <t>ELURU</t>
  </si>
  <si>
    <t>G VENKATESWARA RAO</t>
  </si>
  <si>
    <t>Z P H SCHOOL, AKIVIDU</t>
  </si>
  <si>
    <t>G.K.D. SUNEETHA</t>
  </si>
  <si>
    <t>YES, 20042321,/ 2008</t>
  </si>
  <si>
    <t>YES, 20041408/ 2008</t>
  </si>
  <si>
    <t>201415751/2006</t>
  </si>
  <si>
    <t>YES, 200477/1991</t>
  </si>
  <si>
    <t>23632/1987</t>
  </si>
  <si>
    <t>YES, 77822/1988</t>
  </si>
  <si>
    <t>YES, 4128/1988</t>
  </si>
  <si>
    <t>B.ED,</t>
  </si>
  <si>
    <t>GOVT.HS, CHINTALAPUDI</t>
  </si>
  <si>
    <t>A VENKATESWARLU</t>
  </si>
  <si>
    <t>Z P H SCHOOL, PARIMELLA</t>
  </si>
  <si>
    <t>B.ED.,MATHS,PS</t>
  </si>
  <si>
    <t>A SRINIVASA RAO</t>
  </si>
  <si>
    <t>DATE FROM WHICH S.A/L.P.GR.I SCALE WAS GIVEN</t>
  </si>
  <si>
    <t>T.H.A. Prasad</t>
  </si>
  <si>
    <t>corresed 50years</t>
  </si>
  <si>
    <t>B.S.KALAHASTESWARUDU</t>
  </si>
  <si>
    <t xml:space="preserve">B.SC
M.SC(M)
M.SC
</t>
  </si>
  <si>
    <t xml:space="preserve">B.ED, MAT,P.S
M.ED
</t>
  </si>
  <si>
    <t>Z.P.H.S, K.ILLINDALAPARRU</t>
  </si>
  <si>
    <t>Z.P.H.S, KANTHERU</t>
  </si>
  <si>
    <t>A.SIKHAMANI</t>
  </si>
  <si>
    <t>B.PAUL</t>
  </si>
  <si>
    <t>K. Narayana Raju</t>
  </si>
  <si>
    <t>Z.P.H.S, PENUMATRA</t>
  </si>
  <si>
    <t/>
  </si>
  <si>
    <t>MPUPS APPARAOPET</t>
  </si>
  <si>
    <t>S RAVINDRANADH</t>
  </si>
  <si>
    <t>ZPHS MAHADEVA PATNAM</t>
  </si>
  <si>
    <t>B.ED.</t>
  </si>
  <si>
    <t>B.Ed.(P&amp;E) M.Ed</t>
  </si>
  <si>
    <t xml:space="preserve"> MA (EDN)Pandit training</t>
  </si>
  <si>
    <t>BP, BA,MA</t>
  </si>
  <si>
    <t>140120/99</t>
  </si>
  <si>
    <t>140503/03</t>
  </si>
  <si>
    <t>YES,20141757/07</t>
  </si>
  <si>
    <t>YES,141115/01</t>
  </si>
  <si>
    <t>54366/91</t>
  </si>
  <si>
    <t>33087/91</t>
  </si>
  <si>
    <t>91313/90</t>
  </si>
  <si>
    <t>004062/90</t>
  </si>
  <si>
    <t>YES,70685/93</t>
  </si>
  <si>
    <t>YES,59025/93</t>
  </si>
  <si>
    <t>YES,10141030/04</t>
  </si>
  <si>
    <t>YES,85896/90</t>
  </si>
  <si>
    <t>77600/1988</t>
  </si>
  <si>
    <t>3557/1989</t>
  </si>
  <si>
    <t>YES,62622/89</t>
  </si>
  <si>
    <t>77331/88</t>
  </si>
  <si>
    <t>5843/88</t>
  </si>
  <si>
    <t>YES,20141605/2007</t>
  </si>
  <si>
    <t xml:space="preserve">YES,141126/201 </t>
  </si>
  <si>
    <t>I-17582/85 ,II &amp;III,16403/84</t>
  </si>
  <si>
    <t>1963/83</t>
  </si>
  <si>
    <t>YES,50321/87</t>
  </si>
  <si>
    <t>ZPHS GUNDUGOLANU</t>
  </si>
  <si>
    <t>ZPHS MADEPALLI</t>
  </si>
  <si>
    <t>ZPHS MOGALLU</t>
  </si>
  <si>
    <t>ZPHS PALACODERU</t>
  </si>
  <si>
    <t>ZPHS TADERU</t>
  </si>
  <si>
    <t>M.A.,ECO.</t>
  </si>
  <si>
    <t>ZPHS TUNDURRU</t>
  </si>
  <si>
    <t>ZPHS VEERAVASARAM</t>
  </si>
  <si>
    <t>K NAGESWARA RAO</t>
  </si>
  <si>
    <t>Z.P.H.S(G), TANUKU</t>
  </si>
  <si>
    <t>A.K.T.P. Z.P.H.S, TANUKU</t>
  </si>
  <si>
    <t>V.Harappa</t>
  </si>
  <si>
    <t>ZPHS, DENDULURU</t>
  </si>
  <si>
    <t>GGHS ELURU</t>
  </si>
  <si>
    <t>ZPHS CHATAPARRU</t>
  </si>
  <si>
    <t>P.USHASRI</t>
  </si>
  <si>
    <t xml:space="preserve">Crossed 45 Years </t>
  </si>
  <si>
    <t>SA (NS)</t>
  </si>
  <si>
    <t>B.Ed., (N.S. &amp; Eng)</t>
  </si>
  <si>
    <t>V. Nageswara Rao</t>
  </si>
  <si>
    <t>QUALIFIED</t>
  </si>
  <si>
    <t>Crossed 50 years</t>
  </si>
  <si>
    <t>BSc,MA</t>
  </si>
  <si>
    <t>SA (MATHS)</t>
  </si>
  <si>
    <t>DATE OF BIRTH</t>
  </si>
  <si>
    <t>DATE OF REG IN SGT CADRE</t>
  </si>
  <si>
    <t>B.ED.,</t>
  </si>
  <si>
    <t>ZPHS PODURU</t>
  </si>
  <si>
    <t xml:space="preserve">PRESENT PLACE OF WORKING </t>
  </si>
  <si>
    <t>ZPHS VIJAYARAY</t>
  </si>
  <si>
    <t>NON LOCAL Came under 610 GO JOINED ON 16-06-2009</t>
  </si>
  <si>
    <t>B.PRABHA MANJARI</t>
  </si>
  <si>
    <t>ZPHS, VEERAVASARAM</t>
  </si>
  <si>
    <t>YES,11402937/2009</t>
  </si>
  <si>
    <t>YES,11401537/2009</t>
  </si>
  <si>
    <t>G.B.J. PRASADA RAO</t>
  </si>
  <si>
    <t>ZPHS, GOLLAVANITIPPA</t>
  </si>
  <si>
    <t>YES,10141423/2006</t>
  </si>
  <si>
    <t>YES,20041335/2007</t>
  </si>
  <si>
    <t>B.SRIDEVI</t>
  </si>
  <si>
    <t>ZPHS, KOPALLE</t>
  </si>
  <si>
    <t>YES,11403274/2009</t>
  </si>
  <si>
    <t>YES,10140679/2005</t>
  </si>
  <si>
    <t>Where abouts not known since 10 years</t>
  </si>
  <si>
    <t>yes</t>
  </si>
  <si>
    <t>PBS K.PENTAPADU</t>
  </si>
  <si>
    <t xml:space="preserve">Inter District </t>
  </si>
  <si>
    <t>B VENKATESWARA RAO</t>
  </si>
  <si>
    <t>YES, 20141483/ 2007</t>
  </si>
  <si>
    <t>YES, 10141433/ 2008</t>
  </si>
  <si>
    <t>V SRIRAMA KRISHNA</t>
  </si>
  <si>
    <t>ZPHS ELETIPADU</t>
  </si>
  <si>
    <t>B,ED,</t>
  </si>
  <si>
    <t>YES, 11402883/ 2009</t>
  </si>
  <si>
    <t>YES, 144314/ 1997</t>
  </si>
  <si>
    <t>KSNV PRASAD</t>
  </si>
  <si>
    <t>YES, 11403054/ 2009</t>
  </si>
  <si>
    <t>YES, 10141376/ 2007</t>
  </si>
  <si>
    <t>ZPHS YERRAMPALLI</t>
  </si>
  <si>
    <t>MPUPS HANUMAN NAGAR, ELURU</t>
  </si>
  <si>
    <t>R KESIYAMMA</t>
  </si>
  <si>
    <t>MPPS JANAMPETA</t>
  </si>
  <si>
    <t>BVN MALLESWARI</t>
  </si>
  <si>
    <t>ZPHS PATHAMUPPARRU</t>
  </si>
  <si>
    <t>YES-11403581/2009</t>
  </si>
  <si>
    <t>YES-10141144/2006</t>
  </si>
  <si>
    <t>YES-10141767/2006</t>
  </si>
  <si>
    <t>YES-20140965/2007</t>
  </si>
  <si>
    <t>A LALITHA SAROJA</t>
  </si>
  <si>
    <t>CH VENKATA RATNAM</t>
  </si>
  <si>
    <t>MPPS KONDRUPROLU</t>
  </si>
  <si>
    <t>E VARA LAKSHMI</t>
  </si>
  <si>
    <t>YES-11403099/2009</t>
  </si>
  <si>
    <t>YES-20141017/2006</t>
  </si>
  <si>
    <t>YES-11403940/2009</t>
  </si>
  <si>
    <t>YES-10141240/2008</t>
  </si>
  <si>
    <t>K BHIMA RAJU</t>
  </si>
  <si>
    <t>YES-11403408/2009</t>
  </si>
  <si>
    <t>YES-10141147/2007</t>
  </si>
  <si>
    <t>MPUPS TELEKICHERLA</t>
  </si>
  <si>
    <t>S BALAIAH</t>
  </si>
  <si>
    <t>MPPS NO.1 ANANTHAPALLI</t>
  </si>
  <si>
    <t>G JAGGA RAO</t>
  </si>
  <si>
    <t>ZPBHS JR GUDEM</t>
  </si>
  <si>
    <t>SA (H)</t>
  </si>
  <si>
    <t>ZPOHS JAGANNAPURAM AT MARAMPALLI</t>
  </si>
  <si>
    <t>SSC, INTER, BP</t>
  </si>
  <si>
    <t>SIKSHAK TRG</t>
  </si>
  <si>
    <t>SHAIK SAGAN SAHEB</t>
  </si>
  <si>
    <t>A RAMA CHANDRAM</t>
  </si>
  <si>
    <t xml:space="preserve">Crossed 45 years </t>
  </si>
  <si>
    <t>D TULASI VARA LAKSHMI</t>
  </si>
  <si>
    <t>ZPHS K KOTA</t>
  </si>
  <si>
    <t>YES-11404081/2009</t>
  </si>
  <si>
    <t>YES-10141386/2008</t>
  </si>
  <si>
    <t>L VENKATESWARA RAO</t>
  </si>
  <si>
    <t>MPPS MARUTI NAGAR (CTP)</t>
  </si>
  <si>
    <t>YES-11403498/2009</t>
  </si>
  <si>
    <t>YES-11401947/2009</t>
  </si>
  <si>
    <t>H LAKSHMI</t>
  </si>
  <si>
    <t>ZPHS SIVAPURAM</t>
  </si>
  <si>
    <t>YES-11404053/2009</t>
  </si>
  <si>
    <t>YES-11402309/2009</t>
  </si>
  <si>
    <t>D BHAJA</t>
  </si>
  <si>
    <t>ZPHS JEELAKARRA GUDEM</t>
  </si>
  <si>
    <t>SSC, INTER, BA, VS</t>
  </si>
  <si>
    <t>HPT</t>
  </si>
  <si>
    <t>YES-11404097/2009</t>
  </si>
  <si>
    <t>YES-11402333/2009</t>
  </si>
  <si>
    <t>age</t>
  </si>
  <si>
    <t xml:space="preserve">                         District Educational Officer</t>
  </si>
  <si>
    <t xml:space="preserve">                              West Godavari, Eluru</t>
  </si>
  <si>
    <t>J VENKATA NARASIMHA MURTHY</t>
  </si>
  <si>
    <t>ZPHS KAPULAKODAPA</t>
  </si>
  <si>
    <t>YES, 11306572/ 2009</t>
  </si>
  <si>
    <t>YES, 11303660/ 2009</t>
  </si>
  <si>
    <t>UNDER 610</t>
  </si>
  <si>
    <t>T LAKSHMI NARAYANA</t>
  </si>
  <si>
    <t>ZPHS KOVVALI</t>
  </si>
  <si>
    <t>YES, 141354/ 1999</t>
  </si>
  <si>
    <t>YES, 10141204/ 2007</t>
  </si>
  <si>
    <t>P.RATNAKUMARI</t>
  </si>
  <si>
    <t>YES,10140039/2004</t>
  </si>
  <si>
    <t>YES,20140394/2004</t>
  </si>
  <si>
    <t>B.VIJAYA BHARATHI</t>
  </si>
  <si>
    <t>ZPHS SINGAGUDEM</t>
  </si>
  <si>
    <t>YES-11403478/2009</t>
  </si>
  <si>
    <t>YES-11401934/2009</t>
  </si>
  <si>
    <t>G.KRISHNA JYOTHI</t>
  </si>
  <si>
    <t>ZPHS KURELLA GUEDM</t>
  </si>
  <si>
    <t>YES-11403609/2009</t>
  </si>
  <si>
    <t>YES-11402014/2009</t>
  </si>
  <si>
    <t>P.LAVANYA</t>
  </si>
  <si>
    <t>ZPHS PARTHIKOLLALANKA</t>
  </si>
  <si>
    <t>YES-20042820/2007</t>
  </si>
  <si>
    <t>YES-11402328/2009</t>
  </si>
  <si>
    <t>D.VARA PRAKASAM</t>
  </si>
  <si>
    <t>ZPHS RAMANNAGUDEM</t>
  </si>
  <si>
    <t>YES-11403390/2009</t>
  </si>
  <si>
    <t>YES-10141394/2007</t>
  </si>
  <si>
    <t>J.SREENU</t>
  </si>
  <si>
    <t>ZPHS SEETHANAGARAM</t>
  </si>
  <si>
    <t>YES-20052551/2009</t>
  </si>
  <si>
    <t>YES-11402321/2009</t>
  </si>
  <si>
    <t>A RAVINDRA</t>
  </si>
  <si>
    <t>ZPHS CHITAYALA</t>
  </si>
  <si>
    <t>YES-11403556/2009</t>
  </si>
  <si>
    <t>YES-11401763/2009</t>
  </si>
  <si>
    <t>GADDAM VISHNU</t>
  </si>
  <si>
    <t>MPPS MARLAGUDEM</t>
  </si>
  <si>
    <t>CH SANJEEVA RAO</t>
  </si>
  <si>
    <t>MPPS KETHAVARAM</t>
  </si>
  <si>
    <t>ZPHS MULAGALAMPALLI</t>
  </si>
  <si>
    <t>YES-11403903/2009</t>
  </si>
  <si>
    <t>YES-11402203/2009</t>
  </si>
  <si>
    <t>S BUCHAIAH</t>
  </si>
  <si>
    <t>ZPHS R. GANAPAVARAM</t>
  </si>
  <si>
    <t>YES-20141796/2006</t>
  </si>
  <si>
    <t>YES-11402105/2009</t>
  </si>
  <si>
    <t>M.MALLESWARARAO</t>
  </si>
  <si>
    <t>MMPS JAGGISETTI GUDEM</t>
  </si>
  <si>
    <t>YES-11403676/2009</t>
  </si>
  <si>
    <t>YES-11402061/2009</t>
  </si>
  <si>
    <t>CH NARENDRA ROY</t>
  </si>
  <si>
    <t>TENTATIVE   SENIORITY LIST OF SCHOOL ASSISTANTS AND LANGUAGE PANDITS FOR PROMOTION AS HEADMASTERS -     WEST GODAVARI   AS ON 06-09-2010 (ZPAND GOVT MANAGEMENT)</t>
  </si>
  <si>
    <r>
      <t xml:space="preserve">TENTATIVE  SENIORITY LIST OF SCHOOL ASSISTANTS AND LANGUAGE PANDITS FOR PROMOTION AS HEADMASTERS - WEST GODAVARI   AS ON 06-09-2010 </t>
    </r>
    <r>
      <rPr>
        <b/>
        <sz val="10"/>
        <rFont val="Tahoma"/>
        <family val="2"/>
      </rPr>
      <t>(ZP AND GOVTMANAGEMENT) SC TEACHERS</t>
    </r>
  </si>
  <si>
    <r>
      <t xml:space="preserve">TENTATIVE  SENIORITY LIST OF SCHOOL ASSISTANTS AND LANGUAGE PANDITS FOR PROMOTION AS HEADMASTERS - WEST GODAVARI   AS ON 06-09-2010 </t>
    </r>
    <r>
      <rPr>
        <b/>
        <sz val="8"/>
        <rFont val="Tahoma"/>
        <family val="2"/>
      </rPr>
      <t>(ZP AND GOVT MANAGEMENT) ST TEACHERS</t>
    </r>
  </si>
  <si>
    <t>P. Sita Rama Raju</t>
  </si>
  <si>
    <t>ZPHS KALLA</t>
  </si>
  <si>
    <t>B.Ed., Maths &amp; Ps</t>
  </si>
  <si>
    <t>ABSTRACT</t>
  </si>
  <si>
    <t>Sd/- P. Srinivas</t>
  </si>
  <si>
    <t xml:space="preserve">     Sd/- P. Srinivas,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</si>
</sst>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#,##0_);\(&quot;Rs.&quot;#,##0\)"/>
    <numFmt numFmtId="165" formatCode="&quot;Rs.&quot;#,##0_);[Red]\(&quot;Rs.&quot;#,##0\)"/>
    <numFmt numFmtId="166" formatCode="&quot;Rs.&quot;#,##0.00_);\(&quot;Rs.&quot;#,##0.00\)"/>
    <numFmt numFmtId="167" formatCode="&quot;Rs.&quot;#,##0.00_);[Red]\(&quot;Rs.&quot;#,##0.00\)"/>
    <numFmt numFmtId="168" formatCode="_(&quot;Rs.&quot;* #,##0_);_(&quot;Rs.&quot;* \(#,##0\);_(&quot;Rs.&quot;* &quot;-&quot;_);_(@_)"/>
    <numFmt numFmtId="169" formatCode="_(&quot;Rs.&quot;* #,##0.00_);_(&quot;Rs.&quot;* \(#,##0.00\);_(&quot;Rs.&quot;* &quot;-&quot;??_);_(@_)"/>
    <numFmt numFmtId="170" formatCode="&quot;Rs&quot;#,##0_);\(&quot;Rs&quot;#,##0\)"/>
    <numFmt numFmtId="171" formatCode="&quot;Rs&quot;#,##0_);[Red]\(&quot;Rs&quot;#,##0\)"/>
    <numFmt numFmtId="172" formatCode="&quot;Rs&quot;#,##0.00_);\(&quot;Rs&quot;#,##0.00\)"/>
    <numFmt numFmtId="173" formatCode="&quot;Rs&quot;#,##0.00_);[Red]\(&quot;Rs&quot;#,##0.00\)"/>
    <numFmt numFmtId="174" formatCode="_(&quot;Rs&quot;* #,##0_);_(&quot;Rs&quot;* \(#,##0\);_(&quot;Rs&quot;* &quot;-&quot;_);_(@_)"/>
    <numFmt numFmtId="175" formatCode="_(&quot;Rs&quot;* #,##0.00_);_(&quot;Rs&quot;* \(#,##0.00\);_(&quot;Rs&quot;* &quot;-&quot;??_);_(@_)"/>
    <numFmt numFmtId="176" formatCode="&quot;Rs.&quot;#,##0;\-&quot;Rs.&quot;#,##0"/>
    <numFmt numFmtId="177" formatCode="&quot;Rs.&quot;#,##0;[Red]\-&quot;Rs.&quot;#,##0"/>
    <numFmt numFmtId="178" formatCode="&quot;Rs.&quot;#,##0.00;\-&quot;Rs.&quot;#,##0.00"/>
    <numFmt numFmtId="179" formatCode="&quot;Rs.&quot;#,##0.00;[Red]\-&quot;Rs.&quot;#,##0.00"/>
    <numFmt numFmtId="180" formatCode="_-&quot;Rs.&quot;* #,##0_-;\-&quot;Rs.&quot;* #,##0_-;_-&quot;Rs.&quot;* &quot;-&quot;_-;_-@_-"/>
    <numFmt numFmtId="181" formatCode="_-* #,##0_-;\-* #,##0_-;_-* &quot;-&quot;_-;_-@_-"/>
    <numFmt numFmtId="182" formatCode="_-&quot;Rs.&quot;* #,##0.00_-;\-&quot;Rs.&quot;* #,##0.00_-;_-&quot;Rs.&quot;* &quot;-&quot;??_-;_-@_-"/>
    <numFmt numFmtId="183" formatCode="_-* #,##0.00_-;\-* #,##0.00_-;_-* &quot;-&quot;??_-;_-@_-"/>
    <numFmt numFmtId="184" formatCode="mm/dd/yy"/>
    <numFmt numFmtId="185" formatCode="m/d"/>
    <numFmt numFmtId="186" formatCode="mm/dd/yy;@"/>
    <numFmt numFmtId="187" formatCode="0;[Red]0"/>
    <numFmt numFmtId="188" formatCode="dd/mm/yyyy"/>
    <numFmt numFmtId="189" formatCode="mm/dd/yyyy"/>
    <numFmt numFmtId="190" formatCode="dd/mm/yyyy;@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30"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sz val="9"/>
      <name val="Tahoma"/>
      <family val="2"/>
    </font>
    <font>
      <sz val="8"/>
      <color indexed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8"/>
      <name val="Tahoma"/>
      <family val="2"/>
    </font>
    <font>
      <sz val="9"/>
      <color indexed="8"/>
      <name val="Tahoma"/>
      <family val="2"/>
    </font>
    <font>
      <sz val="8"/>
      <name val="Arial"/>
      <family val="2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vertical="top"/>
    </xf>
    <xf numFmtId="0" fontId="8" fillId="0" borderId="11" xfId="0" applyFont="1" applyBorder="1" applyAlignment="1">
      <alignment horizontal="center" vertical="top"/>
    </xf>
    <xf numFmtId="0" fontId="8" fillId="0" borderId="11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6" fillId="0" borderId="10" xfId="57" applyFont="1" applyFill="1" applyBorder="1" applyAlignment="1">
      <alignment vertical="center" wrapText="1"/>
      <protection/>
    </xf>
    <xf numFmtId="0" fontId="8" fillId="0" borderId="11" xfId="0" applyFont="1" applyBorder="1" applyAlignment="1">
      <alignment horizontal="left" vertical="top"/>
    </xf>
    <xf numFmtId="0" fontId="8" fillId="0" borderId="12" xfId="0" applyFont="1" applyBorder="1" applyAlignment="1">
      <alignment horizontal="center" vertical="top"/>
    </xf>
    <xf numFmtId="0" fontId="8" fillId="0" borderId="12" xfId="0" applyFont="1" applyBorder="1" applyAlignment="1">
      <alignment vertical="top"/>
    </xf>
    <xf numFmtId="0" fontId="5" fillId="0" borderId="11" xfId="0" applyFont="1" applyBorder="1" applyAlignment="1">
      <alignment vertical="top"/>
    </xf>
    <xf numFmtId="0" fontId="4" fillId="0" borderId="1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8" fillId="0" borderId="13" xfId="0" applyFont="1" applyBorder="1" applyAlignment="1">
      <alignment vertical="top"/>
    </xf>
    <xf numFmtId="14" fontId="10" fillId="24" borderId="10" xfId="57" applyNumberFormat="1" applyFont="1" applyFill="1" applyBorder="1" applyAlignment="1">
      <alignment vertical="center" wrapText="1"/>
      <protection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top"/>
    </xf>
    <xf numFmtId="0" fontId="4" fillId="0" borderId="10" xfId="0" applyFont="1" applyBorder="1" applyAlignment="1">
      <alignment horizontal="center" vertical="center" textRotation="90" wrapText="1"/>
    </xf>
    <xf numFmtId="0" fontId="8" fillId="0" borderId="13" xfId="0" applyFont="1" applyBorder="1" applyAlignment="1">
      <alignment horizontal="center" vertical="top"/>
    </xf>
    <xf numFmtId="0" fontId="4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10" fillId="0" borderId="10" xfId="57" applyFont="1" applyFill="1" applyBorder="1" applyAlignment="1">
      <alignment vertical="center" wrapText="1"/>
      <protection/>
    </xf>
    <xf numFmtId="0" fontId="5" fillId="0" borderId="10" xfId="0" applyFont="1" applyBorder="1" applyAlignment="1">
      <alignment vertical="center" textRotation="90" wrapText="1"/>
    </xf>
    <xf numFmtId="0" fontId="4" fillId="0" borderId="1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5" fillId="0" borderId="12" xfId="0" applyFont="1" applyBorder="1" applyAlignment="1">
      <alignment vertical="top"/>
    </xf>
    <xf numFmtId="0" fontId="4" fillId="0" borderId="12" xfId="0" applyFont="1" applyBorder="1" applyAlignment="1">
      <alignment vertical="top"/>
    </xf>
    <xf numFmtId="0" fontId="5" fillId="0" borderId="11" xfId="0" applyFont="1" applyBorder="1" applyAlignment="1">
      <alignment horizontal="center" vertical="top"/>
    </xf>
    <xf numFmtId="14" fontId="5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textRotation="90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14" fontId="4" fillId="0" borderId="10" xfId="0" applyNumberFormat="1" applyFont="1" applyBorder="1" applyAlignment="1">
      <alignment vertical="center" wrapText="1"/>
    </xf>
    <xf numFmtId="14" fontId="10" fillId="24" borderId="10" xfId="57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left" vertical="top"/>
    </xf>
    <xf numFmtId="0" fontId="10" fillId="25" borderId="10" xfId="57" applyFont="1" applyFill="1" applyBorder="1" applyAlignment="1">
      <alignment vertical="center" wrapText="1"/>
      <protection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14" fontId="5" fillId="0" borderId="10" xfId="0" applyNumberFormat="1" applyFont="1" applyBorder="1" applyAlignment="1">
      <alignment horizontal="center" vertical="center"/>
    </xf>
    <xf numFmtId="0" fontId="10" fillId="0" borderId="10" xfId="57" applyFont="1" applyFill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left" vertical="top"/>
    </xf>
    <xf numFmtId="0" fontId="4" fillId="0" borderId="10" xfId="0" applyFont="1" applyBorder="1" applyAlignment="1">
      <alignment horizontal="center" vertical="center"/>
    </xf>
    <xf numFmtId="14" fontId="6" fillId="24" borderId="10" xfId="57" applyNumberFormat="1" applyFont="1" applyFill="1" applyBorder="1" applyAlignment="1">
      <alignment vertical="center" wrapText="1"/>
      <protection/>
    </xf>
    <xf numFmtId="0" fontId="4" fillId="0" borderId="10" xfId="0" applyFont="1" applyBorder="1" applyAlignment="1">
      <alignment vertical="center"/>
    </xf>
    <xf numFmtId="14" fontId="4" fillId="0" borderId="10" xfId="0" applyNumberFormat="1" applyFont="1" applyBorder="1" applyAlignment="1">
      <alignment horizontal="center" vertical="center"/>
    </xf>
    <xf numFmtId="14" fontId="6" fillId="24" borderId="10" xfId="57" applyNumberFormat="1" applyFont="1" applyFill="1" applyBorder="1" applyAlignment="1">
      <alignment horizontal="center" vertical="center" wrapText="1"/>
      <protection/>
    </xf>
    <xf numFmtId="0" fontId="4" fillId="0" borderId="13" xfId="0" applyFont="1" applyBorder="1" applyAlignment="1">
      <alignment vertical="top"/>
    </xf>
    <xf numFmtId="0" fontId="4" fillId="0" borderId="10" xfId="0" applyFont="1" applyBorder="1" applyAlignment="1">
      <alignment vertical="center" textRotation="90" wrapText="1"/>
    </xf>
    <xf numFmtId="0" fontId="4" fillId="0" borderId="12" xfId="0" applyFont="1" applyBorder="1" applyAlignment="1">
      <alignment horizontal="center" vertical="top"/>
    </xf>
    <xf numFmtId="0" fontId="8" fillId="0" borderId="14" xfId="0" applyFont="1" applyBorder="1" applyAlignment="1">
      <alignment vertical="top"/>
    </xf>
    <xf numFmtId="0" fontId="6" fillId="0" borderId="10" xfId="57" applyFont="1" applyFill="1" applyBorder="1" applyAlignment="1">
      <alignment horizontal="left" vertical="center" wrapText="1"/>
      <protection/>
    </xf>
    <xf numFmtId="0" fontId="6" fillId="0" borderId="10" xfId="57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top"/>
    </xf>
    <xf numFmtId="0" fontId="5" fillId="0" borderId="15" xfId="0" applyFont="1" applyBorder="1" applyAlignment="1">
      <alignment horizontal="center" vertical="center" textRotation="90" wrapText="1"/>
    </xf>
    <xf numFmtId="14" fontId="10" fillId="0" borderId="10" xfId="57" applyNumberFormat="1" applyFont="1" applyFill="1" applyBorder="1" applyAlignment="1">
      <alignment horizontal="center" vertical="center" wrapText="1"/>
      <protection/>
    </xf>
    <xf numFmtId="14" fontId="4" fillId="0" borderId="10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vertical="center" wrapText="1"/>
    </xf>
    <xf numFmtId="14" fontId="8" fillId="0" borderId="10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2" fillId="0" borderId="10" xfId="57" applyFont="1" applyFill="1" applyBorder="1" applyAlignment="1">
      <alignment horizontal="center" vertical="center" wrapText="1"/>
      <protection/>
    </xf>
    <xf numFmtId="0" fontId="8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14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10" fillId="0" borderId="0" xfId="57" applyFont="1" applyFill="1" applyBorder="1" applyAlignment="1">
      <alignment horizontal="center" vertical="center" wrapText="1"/>
      <protection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5" fillId="0" borderId="11" xfId="0" applyFont="1" applyBorder="1" applyAlignment="1">
      <alignment vertical="center"/>
    </xf>
    <xf numFmtId="0" fontId="8" fillId="0" borderId="10" xfId="0" applyFont="1" applyBorder="1" applyAlignment="1">
      <alignment vertical="top"/>
    </xf>
    <xf numFmtId="0" fontId="4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6" xfId="0" applyFont="1" applyBorder="1" applyAlignment="1">
      <alignment horizontal="center" vertical="center" textRotation="90" wrapText="1"/>
    </xf>
    <xf numFmtId="0" fontId="4" fillId="0" borderId="23" xfId="0" applyFont="1" applyBorder="1" applyAlignment="1">
      <alignment horizontal="center" vertical="center" textRotation="90" wrapText="1"/>
    </xf>
    <xf numFmtId="0" fontId="8" fillId="0" borderId="24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10"/>
  <sheetViews>
    <sheetView view="pageBreakPreview" zoomScale="90" zoomScaleSheetLayoutView="90" zoomScalePageLayoutView="0" workbookViewId="0" topLeftCell="A1">
      <pane ySplit="4" topLeftCell="BM5" activePane="bottomLeft" state="frozen"/>
      <selection pane="topLeft" activeCell="A1" sqref="A1"/>
      <selection pane="bottomLeft" activeCell="E97" sqref="E97"/>
    </sheetView>
  </sheetViews>
  <sheetFormatPr defaultColWidth="9.140625" defaultRowHeight="12.75"/>
  <cols>
    <col min="1" max="1" width="5.8515625" style="3" customWidth="1"/>
    <col min="2" max="2" width="13.7109375" style="12" customWidth="1"/>
    <col min="3" max="3" width="24.57421875" style="10" customWidth="1"/>
    <col min="4" max="4" width="10.57421875" style="16" customWidth="1"/>
    <col min="5" max="5" width="28.57421875" style="4" bestFit="1" customWidth="1"/>
    <col min="6" max="6" width="5.00390625" style="3" customWidth="1"/>
    <col min="7" max="7" width="11.28125" style="27" customWidth="1"/>
    <col min="8" max="8" width="4.7109375" style="3" customWidth="1"/>
    <col min="9" max="9" width="11.57421875" style="27" customWidth="1"/>
    <col min="10" max="10" width="12.00390625" style="27" customWidth="1"/>
    <col min="11" max="11" width="11.140625" style="3" customWidth="1"/>
    <col min="12" max="12" width="12.00390625" style="27" customWidth="1"/>
    <col min="13" max="13" width="12.28125" style="27" customWidth="1"/>
    <col min="14" max="14" width="12.00390625" style="27" customWidth="1"/>
    <col min="15" max="15" width="9.140625" style="7" customWidth="1"/>
    <col min="16" max="16" width="11.57421875" style="44" customWidth="1"/>
    <col min="17" max="17" width="5.421875" style="4" customWidth="1"/>
    <col min="18" max="18" width="10.140625" style="4" customWidth="1"/>
    <col min="19" max="19" width="11.57421875" style="4" customWidth="1"/>
    <col min="20" max="20" width="11.7109375" style="16" customWidth="1"/>
    <col min="21" max="21" width="10.00390625" style="16" customWidth="1"/>
    <col min="22" max="22" width="5.57421875" style="4" customWidth="1"/>
    <col min="23" max="23" width="5.8515625" style="4" customWidth="1"/>
    <col min="24" max="24" width="8.8515625" style="4" customWidth="1"/>
    <col min="25" max="25" width="8.28125" style="4" customWidth="1"/>
    <col min="26" max="26" width="5.7109375" style="4" customWidth="1"/>
    <col min="27" max="27" width="8.7109375" style="4" customWidth="1"/>
    <col min="28" max="28" width="13.8515625" style="4" customWidth="1"/>
    <col min="29" max="16384" width="9.140625" style="4" customWidth="1"/>
  </cols>
  <sheetData>
    <row r="1" spans="1:28" ht="17.25" customHeight="1">
      <c r="A1" s="93" t="s">
        <v>680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5"/>
    </row>
    <row r="2" spans="1:28" s="16" customFormat="1" ht="50.25" customHeight="1">
      <c r="A2" s="87" t="s">
        <v>383</v>
      </c>
      <c r="B2" s="88" t="s">
        <v>80</v>
      </c>
      <c r="C2" s="87" t="s">
        <v>182</v>
      </c>
      <c r="D2" s="88" t="s">
        <v>66</v>
      </c>
      <c r="E2" s="96" t="s">
        <v>544</v>
      </c>
      <c r="F2" s="97" t="s">
        <v>158</v>
      </c>
      <c r="G2" s="87" t="s">
        <v>540</v>
      </c>
      <c r="H2" s="87" t="s">
        <v>285</v>
      </c>
      <c r="I2" s="87" t="s">
        <v>425</v>
      </c>
      <c r="J2" s="87" t="s">
        <v>67</v>
      </c>
      <c r="K2" s="87" t="s">
        <v>252</v>
      </c>
      <c r="L2" s="87" t="s">
        <v>68</v>
      </c>
      <c r="M2" s="87" t="s">
        <v>10</v>
      </c>
      <c r="N2" s="88" t="s">
        <v>11</v>
      </c>
      <c r="O2" s="87" t="s">
        <v>263</v>
      </c>
      <c r="P2" s="87"/>
      <c r="Q2" s="86" t="s">
        <v>69</v>
      </c>
      <c r="R2" s="90" t="s">
        <v>95</v>
      </c>
      <c r="S2" s="91"/>
      <c r="T2" s="91"/>
      <c r="U2" s="91"/>
      <c r="V2" s="91"/>
      <c r="W2" s="92"/>
      <c r="X2" s="86" t="s">
        <v>120</v>
      </c>
      <c r="Y2" s="86" t="s">
        <v>338</v>
      </c>
      <c r="Z2" s="86" t="s">
        <v>186</v>
      </c>
      <c r="AA2" s="86" t="s">
        <v>385</v>
      </c>
      <c r="AB2" s="86" t="s">
        <v>339</v>
      </c>
    </row>
    <row r="3" spans="1:28" s="16" customFormat="1" ht="109.5" customHeight="1">
      <c r="A3" s="87"/>
      <c r="B3" s="89"/>
      <c r="C3" s="87"/>
      <c r="D3" s="89"/>
      <c r="E3" s="96"/>
      <c r="F3" s="98"/>
      <c r="G3" s="87"/>
      <c r="H3" s="87"/>
      <c r="I3" s="87"/>
      <c r="J3" s="87"/>
      <c r="K3" s="87"/>
      <c r="L3" s="87"/>
      <c r="M3" s="87"/>
      <c r="N3" s="89"/>
      <c r="O3" s="29" t="s">
        <v>264</v>
      </c>
      <c r="P3" s="29" t="s">
        <v>265</v>
      </c>
      <c r="Q3" s="86"/>
      <c r="R3" s="17" t="s">
        <v>96</v>
      </c>
      <c r="S3" s="17" t="s">
        <v>97</v>
      </c>
      <c r="T3" s="17" t="s">
        <v>398</v>
      </c>
      <c r="U3" s="17" t="s">
        <v>399</v>
      </c>
      <c r="V3" s="17" t="s">
        <v>101</v>
      </c>
      <c r="W3" s="17" t="s">
        <v>102</v>
      </c>
      <c r="X3" s="86"/>
      <c r="Y3" s="86"/>
      <c r="Z3" s="86"/>
      <c r="AA3" s="86"/>
      <c r="AB3" s="86"/>
    </row>
    <row r="4" spans="1:28" s="3" customFormat="1" ht="12.75" customHeight="1">
      <c r="A4" s="1">
        <v>1</v>
      </c>
      <c r="B4" s="11">
        <v>2</v>
      </c>
      <c r="C4" s="1">
        <v>3</v>
      </c>
      <c r="D4" s="23">
        <v>4</v>
      </c>
      <c r="E4" s="1">
        <v>5</v>
      </c>
      <c r="F4" s="58">
        <v>6</v>
      </c>
      <c r="G4" s="1">
        <v>7</v>
      </c>
      <c r="H4" s="1">
        <v>8</v>
      </c>
      <c r="I4" s="1">
        <v>9</v>
      </c>
      <c r="J4" s="1">
        <v>10</v>
      </c>
      <c r="K4" s="1">
        <v>11</v>
      </c>
      <c r="L4" s="1">
        <v>12</v>
      </c>
      <c r="M4" s="1">
        <v>13</v>
      </c>
      <c r="N4" s="1">
        <v>14</v>
      </c>
      <c r="O4" s="1">
        <v>15</v>
      </c>
      <c r="P4" s="38">
        <v>16</v>
      </c>
      <c r="Q4" s="1">
        <v>17</v>
      </c>
      <c r="R4" s="1">
        <v>18</v>
      </c>
      <c r="S4" s="1">
        <v>19</v>
      </c>
      <c r="T4" s="85">
        <v>20</v>
      </c>
      <c r="U4" s="85"/>
      <c r="V4" s="85"/>
      <c r="W4" s="85"/>
      <c r="X4" s="1">
        <v>21</v>
      </c>
      <c r="Y4" s="1">
        <v>22</v>
      </c>
      <c r="Z4" s="1">
        <v>23</v>
      </c>
      <c r="AA4" s="1">
        <v>24</v>
      </c>
      <c r="AB4" s="1">
        <v>25</v>
      </c>
    </row>
    <row r="5" spans="1:28" s="35" customFormat="1" ht="44.25" customHeight="1">
      <c r="A5" s="30">
        <v>1</v>
      </c>
      <c r="B5" s="21" t="s">
        <v>457</v>
      </c>
      <c r="C5" s="21" t="s">
        <v>205</v>
      </c>
      <c r="D5" s="21" t="s">
        <v>166</v>
      </c>
      <c r="E5" s="21" t="s">
        <v>231</v>
      </c>
      <c r="F5" s="30" t="s">
        <v>74</v>
      </c>
      <c r="G5" s="37">
        <v>19906</v>
      </c>
      <c r="H5" s="20">
        <f>DATEDIF(G5,"01/09/2010","Y")</f>
        <v>56</v>
      </c>
      <c r="I5" s="37">
        <v>29089</v>
      </c>
      <c r="J5" s="14">
        <v>31667</v>
      </c>
      <c r="K5" s="21" t="s">
        <v>413</v>
      </c>
      <c r="L5" s="14">
        <v>31667</v>
      </c>
      <c r="M5" s="14">
        <v>31755</v>
      </c>
      <c r="N5" s="14">
        <v>31667</v>
      </c>
      <c r="O5" s="21" t="s">
        <v>70</v>
      </c>
      <c r="P5" s="21" t="s">
        <v>206</v>
      </c>
      <c r="Q5" s="21"/>
      <c r="R5" s="21" t="s">
        <v>174</v>
      </c>
      <c r="S5" s="21" t="s">
        <v>175</v>
      </c>
      <c r="T5" s="20" t="s">
        <v>180</v>
      </c>
      <c r="U5" s="20" t="s">
        <v>180</v>
      </c>
      <c r="V5" s="20" t="s">
        <v>340</v>
      </c>
      <c r="W5" s="20" t="s">
        <v>181</v>
      </c>
      <c r="X5" s="20" t="s">
        <v>44</v>
      </c>
      <c r="Y5" s="20" t="s">
        <v>44</v>
      </c>
      <c r="Z5" s="20" t="s">
        <v>340</v>
      </c>
      <c r="AA5" s="20" t="s">
        <v>343</v>
      </c>
      <c r="AB5" s="35" t="s">
        <v>129</v>
      </c>
    </row>
    <row r="6" spans="1:27" s="35" customFormat="1" ht="40.5" customHeight="1">
      <c r="A6" s="30">
        <v>2</v>
      </c>
      <c r="B6" s="21" t="s">
        <v>382</v>
      </c>
      <c r="C6" s="21" t="s">
        <v>447</v>
      </c>
      <c r="D6" s="21" t="s">
        <v>533</v>
      </c>
      <c r="E6" s="21" t="s">
        <v>331</v>
      </c>
      <c r="F6" s="30" t="s">
        <v>308</v>
      </c>
      <c r="G6" s="14">
        <v>20481</v>
      </c>
      <c r="H6" s="20">
        <f aca="true" t="shared" si="0" ref="H6:H68">DATEDIF(G6,"01/09/2010","Y")</f>
        <v>54</v>
      </c>
      <c r="I6" s="37">
        <v>30511</v>
      </c>
      <c r="J6" s="14">
        <v>32027</v>
      </c>
      <c r="K6" s="21" t="s">
        <v>413</v>
      </c>
      <c r="L6" s="14">
        <v>32027</v>
      </c>
      <c r="M6" s="14">
        <v>32027</v>
      </c>
      <c r="N6" s="14">
        <v>32027</v>
      </c>
      <c r="O6" s="21" t="s">
        <v>91</v>
      </c>
      <c r="P6" s="21" t="s">
        <v>415</v>
      </c>
      <c r="Q6" s="21"/>
      <c r="R6" s="40" t="s">
        <v>44</v>
      </c>
      <c r="S6" s="40" t="s">
        <v>44</v>
      </c>
      <c r="T6" s="20" t="s">
        <v>180</v>
      </c>
      <c r="U6" s="20" t="s">
        <v>180</v>
      </c>
      <c r="V6" s="20" t="s">
        <v>340</v>
      </c>
      <c r="W6" s="20" t="s">
        <v>181</v>
      </c>
      <c r="X6" s="20" t="s">
        <v>44</v>
      </c>
      <c r="Y6" s="20" t="s">
        <v>44</v>
      </c>
      <c r="Z6" s="20" t="s">
        <v>340</v>
      </c>
      <c r="AA6" s="20" t="s">
        <v>606</v>
      </c>
    </row>
    <row r="7" spans="1:27" s="35" customFormat="1" ht="30" customHeight="1">
      <c r="A7" s="30">
        <v>3</v>
      </c>
      <c r="B7" s="21" t="s">
        <v>217</v>
      </c>
      <c r="C7" s="21" t="s">
        <v>294</v>
      </c>
      <c r="D7" s="21" t="s">
        <v>166</v>
      </c>
      <c r="E7" s="21" t="s">
        <v>222</v>
      </c>
      <c r="F7" s="33" t="s">
        <v>74</v>
      </c>
      <c r="G7" s="14">
        <v>20662</v>
      </c>
      <c r="H7" s="20">
        <f t="shared" si="0"/>
        <v>54</v>
      </c>
      <c r="I7" s="37">
        <v>29524</v>
      </c>
      <c r="J7" s="14">
        <v>32090</v>
      </c>
      <c r="K7" s="21" t="s">
        <v>413</v>
      </c>
      <c r="L7" s="14">
        <v>32090</v>
      </c>
      <c r="M7" s="14">
        <v>32090</v>
      </c>
      <c r="N7" s="14">
        <v>32090</v>
      </c>
      <c r="O7" s="21" t="s">
        <v>100</v>
      </c>
      <c r="P7" s="21" t="s">
        <v>171</v>
      </c>
      <c r="Q7" s="21"/>
      <c r="R7" s="21" t="s">
        <v>44</v>
      </c>
      <c r="S7" s="21" t="s">
        <v>44</v>
      </c>
      <c r="T7" s="21" t="s">
        <v>180</v>
      </c>
      <c r="U7" s="21" t="s">
        <v>44</v>
      </c>
      <c r="V7" s="20" t="s">
        <v>340</v>
      </c>
      <c r="W7" s="20" t="s">
        <v>181</v>
      </c>
      <c r="X7" s="20" t="s">
        <v>44</v>
      </c>
      <c r="Y7" s="20" t="s">
        <v>44</v>
      </c>
      <c r="Z7" s="20" t="s">
        <v>44</v>
      </c>
      <c r="AA7" s="20" t="s">
        <v>230</v>
      </c>
    </row>
    <row r="8" spans="1:28" s="35" customFormat="1" ht="45" customHeight="1">
      <c r="A8" s="30">
        <v>4</v>
      </c>
      <c r="B8" s="21" t="s">
        <v>382</v>
      </c>
      <c r="C8" s="21" t="s">
        <v>448</v>
      </c>
      <c r="D8" s="21" t="s">
        <v>166</v>
      </c>
      <c r="E8" s="21" t="s">
        <v>449</v>
      </c>
      <c r="F8" s="30" t="s">
        <v>308</v>
      </c>
      <c r="G8" s="14">
        <v>19904</v>
      </c>
      <c r="H8" s="20">
        <f t="shared" si="0"/>
        <v>56</v>
      </c>
      <c r="I8" s="37">
        <v>30508</v>
      </c>
      <c r="J8" s="14">
        <v>32081</v>
      </c>
      <c r="K8" s="21" t="s">
        <v>413</v>
      </c>
      <c r="L8" s="14">
        <v>32090</v>
      </c>
      <c r="M8" s="14">
        <v>32081</v>
      </c>
      <c r="N8" s="14">
        <v>32081</v>
      </c>
      <c r="O8" s="21" t="s">
        <v>154</v>
      </c>
      <c r="P8" s="21" t="s">
        <v>415</v>
      </c>
      <c r="Q8" s="21"/>
      <c r="R8" s="40" t="s">
        <v>44</v>
      </c>
      <c r="S8" s="40" t="s">
        <v>44</v>
      </c>
      <c r="T8" s="21" t="s">
        <v>340</v>
      </c>
      <c r="U8" s="20" t="s">
        <v>340</v>
      </c>
      <c r="V8" s="20" t="s">
        <v>340</v>
      </c>
      <c r="W8" s="20" t="s">
        <v>181</v>
      </c>
      <c r="X8" s="20" t="s">
        <v>44</v>
      </c>
      <c r="Y8" s="20" t="s">
        <v>44</v>
      </c>
      <c r="Z8" s="20" t="s">
        <v>340</v>
      </c>
      <c r="AA8" s="20" t="s">
        <v>606</v>
      </c>
      <c r="AB8" s="35" t="s">
        <v>129</v>
      </c>
    </row>
    <row r="9" spans="1:27" s="35" customFormat="1" ht="36" customHeight="1">
      <c r="A9" s="30">
        <v>5</v>
      </c>
      <c r="B9" s="21" t="s">
        <v>217</v>
      </c>
      <c r="C9" s="21" t="s">
        <v>143</v>
      </c>
      <c r="D9" s="21" t="s">
        <v>411</v>
      </c>
      <c r="E9" s="21" t="s">
        <v>377</v>
      </c>
      <c r="F9" s="30" t="s">
        <v>74</v>
      </c>
      <c r="G9" s="37">
        <v>22061</v>
      </c>
      <c r="H9" s="20">
        <f t="shared" si="0"/>
        <v>50</v>
      </c>
      <c r="I9" s="37" t="s">
        <v>486</v>
      </c>
      <c r="J9" s="14">
        <v>32541</v>
      </c>
      <c r="K9" s="21" t="s">
        <v>412</v>
      </c>
      <c r="L9" s="14">
        <v>32541</v>
      </c>
      <c r="M9" s="14">
        <v>32541</v>
      </c>
      <c r="N9" s="14">
        <v>36193</v>
      </c>
      <c r="O9" s="21" t="s">
        <v>209</v>
      </c>
      <c r="P9" s="21" t="s">
        <v>142</v>
      </c>
      <c r="Q9" s="21"/>
      <c r="R9" s="40" t="s">
        <v>44</v>
      </c>
      <c r="S9" s="40" t="s">
        <v>44</v>
      </c>
      <c r="T9" s="20" t="s">
        <v>180</v>
      </c>
      <c r="U9" s="20" t="s">
        <v>180</v>
      </c>
      <c r="V9" s="20" t="s">
        <v>340</v>
      </c>
      <c r="W9" s="20" t="s">
        <v>181</v>
      </c>
      <c r="X9" s="20" t="s">
        <v>44</v>
      </c>
      <c r="Y9" s="20" t="s">
        <v>44</v>
      </c>
      <c r="Z9" s="20" t="s">
        <v>340</v>
      </c>
      <c r="AA9" s="20" t="s">
        <v>284</v>
      </c>
    </row>
    <row r="10" spans="1:28" s="35" customFormat="1" ht="30" customHeight="1">
      <c r="A10" s="30">
        <v>6</v>
      </c>
      <c r="B10" s="21" t="s">
        <v>457</v>
      </c>
      <c r="C10" s="21" t="s">
        <v>24</v>
      </c>
      <c r="D10" s="21" t="s">
        <v>533</v>
      </c>
      <c r="E10" s="21" t="s">
        <v>545</v>
      </c>
      <c r="F10" s="30" t="s">
        <v>74</v>
      </c>
      <c r="G10" s="14">
        <v>23543</v>
      </c>
      <c r="H10" s="20">
        <f t="shared" si="0"/>
        <v>46</v>
      </c>
      <c r="I10" s="37"/>
      <c r="J10" s="14">
        <v>32532</v>
      </c>
      <c r="K10" s="21" t="s">
        <v>412</v>
      </c>
      <c r="L10" s="14">
        <v>32542</v>
      </c>
      <c r="M10" s="14"/>
      <c r="N10" s="14">
        <v>32542</v>
      </c>
      <c r="O10" s="21" t="s">
        <v>409</v>
      </c>
      <c r="P10" s="21" t="s">
        <v>15</v>
      </c>
      <c r="Q10" s="21"/>
      <c r="R10" s="40" t="s">
        <v>44</v>
      </c>
      <c r="S10" s="40" t="s">
        <v>44</v>
      </c>
      <c r="T10" s="21" t="s">
        <v>25</v>
      </c>
      <c r="U10" s="20" t="s">
        <v>26</v>
      </c>
      <c r="V10" s="20" t="s">
        <v>340</v>
      </c>
      <c r="W10" s="20" t="s">
        <v>181</v>
      </c>
      <c r="X10" s="20" t="s">
        <v>44</v>
      </c>
      <c r="Y10" s="20" t="s">
        <v>44</v>
      </c>
      <c r="Z10" s="20" t="s">
        <v>340</v>
      </c>
      <c r="AA10" s="20" t="s">
        <v>337</v>
      </c>
      <c r="AB10" s="20" t="s">
        <v>546</v>
      </c>
    </row>
    <row r="11" spans="1:28" s="35" customFormat="1" ht="30" customHeight="1">
      <c r="A11" s="30">
        <v>7</v>
      </c>
      <c r="B11" s="21" t="s">
        <v>457</v>
      </c>
      <c r="C11" s="21" t="s">
        <v>429</v>
      </c>
      <c r="D11" s="21" t="s">
        <v>395</v>
      </c>
      <c r="E11" s="21" t="s">
        <v>430</v>
      </c>
      <c r="F11" s="30" t="s">
        <v>74</v>
      </c>
      <c r="G11" s="14">
        <v>22706</v>
      </c>
      <c r="H11" s="20">
        <f t="shared" si="0"/>
        <v>48</v>
      </c>
      <c r="I11" s="37" t="s">
        <v>486</v>
      </c>
      <c r="J11" s="14">
        <v>32568</v>
      </c>
      <c r="K11" s="21" t="s">
        <v>412</v>
      </c>
      <c r="L11" s="14">
        <v>32568</v>
      </c>
      <c r="M11" s="14">
        <v>32569</v>
      </c>
      <c r="N11" s="14">
        <v>32569</v>
      </c>
      <c r="O11" s="21" t="s">
        <v>391</v>
      </c>
      <c r="P11" s="21" t="s">
        <v>415</v>
      </c>
      <c r="Q11" s="21"/>
      <c r="R11" s="21" t="s">
        <v>83</v>
      </c>
      <c r="S11" s="21" t="s">
        <v>84</v>
      </c>
      <c r="T11" s="20" t="s">
        <v>180</v>
      </c>
      <c r="U11" s="20" t="s">
        <v>44</v>
      </c>
      <c r="V11" s="20" t="s">
        <v>44</v>
      </c>
      <c r="W11" s="20" t="s">
        <v>44</v>
      </c>
      <c r="X11" s="20" t="s">
        <v>44</v>
      </c>
      <c r="Y11" s="20" t="s">
        <v>44</v>
      </c>
      <c r="Z11" s="20" t="s">
        <v>340</v>
      </c>
      <c r="AA11" s="20" t="s">
        <v>284</v>
      </c>
      <c r="AB11" s="35" t="s">
        <v>129</v>
      </c>
    </row>
    <row r="12" spans="1:28" s="35" customFormat="1" ht="30" customHeight="1">
      <c r="A12" s="30">
        <v>8</v>
      </c>
      <c r="B12" s="21" t="s">
        <v>457</v>
      </c>
      <c r="C12" s="21" t="s">
        <v>170</v>
      </c>
      <c r="D12" s="20" t="s">
        <v>290</v>
      </c>
      <c r="E12" s="21" t="s">
        <v>335</v>
      </c>
      <c r="F12" s="30" t="s">
        <v>74</v>
      </c>
      <c r="G12" s="14">
        <v>23603</v>
      </c>
      <c r="H12" s="20">
        <f t="shared" si="0"/>
        <v>46</v>
      </c>
      <c r="I12" s="37" t="s">
        <v>486</v>
      </c>
      <c r="J12" s="14">
        <v>32569</v>
      </c>
      <c r="K12" s="21" t="s">
        <v>412</v>
      </c>
      <c r="L12" s="14">
        <v>32577</v>
      </c>
      <c r="M12" s="14">
        <v>32569</v>
      </c>
      <c r="N12" s="14">
        <v>32577</v>
      </c>
      <c r="O12" s="21" t="s">
        <v>200</v>
      </c>
      <c r="P12" s="21" t="s">
        <v>410</v>
      </c>
      <c r="Q12" s="21"/>
      <c r="R12" s="21" t="s">
        <v>44</v>
      </c>
      <c r="S12" s="21" t="s">
        <v>44</v>
      </c>
      <c r="T12" s="20" t="s">
        <v>277</v>
      </c>
      <c r="U12" s="21" t="s">
        <v>278</v>
      </c>
      <c r="V12" s="20" t="s">
        <v>340</v>
      </c>
      <c r="W12" s="20" t="s">
        <v>181</v>
      </c>
      <c r="X12" s="20" t="s">
        <v>44</v>
      </c>
      <c r="Y12" s="20" t="s">
        <v>44</v>
      </c>
      <c r="Z12" s="20" t="s">
        <v>44</v>
      </c>
      <c r="AA12" s="20" t="s">
        <v>284</v>
      </c>
      <c r="AB12" s="35" t="s">
        <v>129</v>
      </c>
    </row>
    <row r="13" spans="1:28" s="35" customFormat="1" ht="30" customHeight="1">
      <c r="A13" s="30">
        <v>9</v>
      </c>
      <c r="B13" s="21" t="s">
        <v>457</v>
      </c>
      <c r="C13" s="21" t="s">
        <v>341</v>
      </c>
      <c r="D13" s="21" t="s">
        <v>348</v>
      </c>
      <c r="E13" s="21" t="s">
        <v>232</v>
      </c>
      <c r="F13" s="30" t="s">
        <v>308</v>
      </c>
      <c r="G13" s="14">
        <v>23984</v>
      </c>
      <c r="H13" s="20">
        <f t="shared" si="0"/>
        <v>45</v>
      </c>
      <c r="I13" s="37" t="s">
        <v>486</v>
      </c>
      <c r="J13" s="14">
        <v>32569</v>
      </c>
      <c r="K13" s="21" t="s">
        <v>412</v>
      </c>
      <c r="L13" s="14">
        <v>32577</v>
      </c>
      <c r="M13" s="14">
        <v>32569</v>
      </c>
      <c r="N13" s="14">
        <v>32569</v>
      </c>
      <c r="O13" s="21" t="s">
        <v>342</v>
      </c>
      <c r="P13" s="21" t="s">
        <v>415</v>
      </c>
      <c r="Q13" s="21"/>
      <c r="R13" s="40" t="s">
        <v>44</v>
      </c>
      <c r="S13" s="40" t="s">
        <v>44</v>
      </c>
      <c r="T13" s="21" t="s">
        <v>340</v>
      </c>
      <c r="U13" s="21" t="s">
        <v>340</v>
      </c>
      <c r="V13" s="20" t="s">
        <v>340</v>
      </c>
      <c r="W13" s="20" t="s">
        <v>181</v>
      </c>
      <c r="X13" s="20" t="s">
        <v>44</v>
      </c>
      <c r="Y13" s="20" t="s">
        <v>44</v>
      </c>
      <c r="Z13" s="20" t="s">
        <v>340</v>
      </c>
      <c r="AA13" s="20" t="s">
        <v>337</v>
      </c>
      <c r="AB13" s="35" t="s">
        <v>129</v>
      </c>
    </row>
    <row r="14" spans="1:28" s="35" customFormat="1" ht="30" customHeight="1">
      <c r="A14" s="30">
        <v>10</v>
      </c>
      <c r="B14" s="21" t="s">
        <v>382</v>
      </c>
      <c r="C14" s="21" t="s">
        <v>356</v>
      </c>
      <c r="D14" s="21" t="s">
        <v>533</v>
      </c>
      <c r="E14" s="21" t="s">
        <v>233</v>
      </c>
      <c r="F14" s="30" t="s">
        <v>74</v>
      </c>
      <c r="G14" s="37">
        <v>22899</v>
      </c>
      <c r="H14" s="20">
        <f t="shared" si="0"/>
        <v>47</v>
      </c>
      <c r="I14" s="37" t="s">
        <v>486</v>
      </c>
      <c r="J14" s="14">
        <v>32825</v>
      </c>
      <c r="K14" s="21" t="s">
        <v>412</v>
      </c>
      <c r="L14" s="14">
        <v>32732</v>
      </c>
      <c r="M14" s="14">
        <v>32825</v>
      </c>
      <c r="N14" s="14">
        <v>32825</v>
      </c>
      <c r="O14" s="21" t="s">
        <v>56</v>
      </c>
      <c r="P14" s="21" t="s">
        <v>358</v>
      </c>
      <c r="Q14" s="21"/>
      <c r="R14" s="21" t="s">
        <v>44</v>
      </c>
      <c r="S14" s="21" t="s">
        <v>44</v>
      </c>
      <c r="T14" s="21" t="s">
        <v>365</v>
      </c>
      <c r="U14" s="21" t="s">
        <v>366</v>
      </c>
      <c r="V14" s="20" t="s">
        <v>340</v>
      </c>
      <c r="W14" s="20" t="s">
        <v>181</v>
      </c>
      <c r="X14" s="20" t="s">
        <v>44</v>
      </c>
      <c r="Y14" s="20" t="s">
        <v>44</v>
      </c>
      <c r="Z14" s="20" t="s">
        <v>340</v>
      </c>
      <c r="AA14" s="20" t="s">
        <v>337</v>
      </c>
      <c r="AB14" s="35" t="s">
        <v>129</v>
      </c>
    </row>
    <row r="15" spans="1:28" s="35" customFormat="1" ht="36.75" customHeight="1">
      <c r="A15" s="30">
        <v>11</v>
      </c>
      <c r="B15" s="21" t="s">
        <v>457</v>
      </c>
      <c r="C15" s="21" t="s">
        <v>172</v>
      </c>
      <c r="D15" s="20" t="s">
        <v>48</v>
      </c>
      <c r="E15" s="21" t="s">
        <v>529</v>
      </c>
      <c r="F15" s="30" t="s">
        <v>74</v>
      </c>
      <c r="G15" s="14">
        <v>21689</v>
      </c>
      <c r="H15" s="20">
        <f t="shared" si="0"/>
        <v>51</v>
      </c>
      <c r="I15" s="37" t="s">
        <v>486</v>
      </c>
      <c r="J15" s="14">
        <v>32850</v>
      </c>
      <c r="K15" s="21" t="s">
        <v>413</v>
      </c>
      <c r="L15" s="14">
        <v>32850</v>
      </c>
      <c r="M15" s="14">
        <v>32850</v>
      </c>
      <c r="N15" s="14">
        <v>32850</v>
      </c>
      <c r="O15" s="21" t="s">
        <v>409</v>
      </c>
      <c r="P15" s="21" t="s">
        <v>6</v>
      </c>
      <c r="Q15" s="21"/>
      <c r="R15" s="21" t="s">
        <v>513</v>
      </c>
      <c r="S15" s="21" t="s">
        <v>514</v>
      </c>
      <c r="T15" s="20" t="s">
        <v>515</v>
      </c>
      <c r="U15" s="20" t="s">
        <v>180</v>
      </c>
      <c r="V15" s="20" t="s">
        <v>340</v>
      </c>
      <c r="W15" s="20" t="s">
        <v>181</v>
      </c>
      <c r="X15" s="20" t="s">
        <v>44</v>
      </c>
      <c r="Y15" s="20" t="s">
        <v>44</v>
      </c>
      <c r="Z15" s="20" t="s">
        <v>44</v>
      </c>
      <c r="AA15" s="20" t="s">
        <v>537</v>
      </c>
      <c r="AB15" s="35" t="s">
        <v>129</v>
      </c>
    </row>
    <row r="16" spans="1:28" s="35" customFormat="1" ht="30" customHeight="1">
      <c r="A16" s="30">
        <v>12</v>
      </c>
      <c r="B16" s="21" t="s">
        <v>217</v>
      </c>
      <c r="C16" s="21" t="s">
        <v>126</v>
      </c>
      <c r="D16" s="21" t="s">
        <v>47</v>
      </c>
      <c r="E16" s="21" t="s">
        <v>127</v>
      </c>
      <c r="F16" s="30" t="s">
        <v>74</v>
      </c>
      <c r="G16" s="37">
        <v>20625</v>
      </c>
      <c r="H16" s="20">
        <f t="shared" si="0"/>
        <v>54</v>
      </c>
      <c r="I16" s="37">
        <v>30140</v>
      </c>
      <c r="J16" s="14">
        <v>32964</v>
      </c>
      <c r="K16" s="21" t="s">
        <v>413</v>
      </c>
      <c r="L16" s="14">
        <v>32964</v>
      </c>
      <c r="M16" s="14"/>
      <c r="N16" s="14">
        <v>32964</v>
      </c>
      <c r="O16" s="21" t="s">
        <v>493</v>
      </c>
      <c r="P16" s="21" t="s">
        <v>492</v>
      </c>
      <c r="Q16" s="21"/>
      <c r="R16" s="21" t="s">
        <v>44</v>
      </c>
      <c r="S16" s="21" t="s">
        <v>340</v>
      </c>
      <c r="T16" s="21" t="s">
        <v>340</v>
      </c>
      <c r="U16" s="20" t="s">
        <v>340</v>
      </c>
      <c r="V16" s="20" t="s">
        <v>181</v>
      </c>
      <c r="W16" s="20" t="s">
        <v>181</v>
      </c>
      <c r="X16" s="20" t="s">
        <v>44</v>
      </c>
      <c r="Y16" s="20" t="s">
        <v>340</v>
      </c>
      <c r="Z16" s="35" t="s">
        <v>44</v>
      </c>
      <c r="AA16" s="20" t="s">
        <v>337</v>
      </c>
      <c r="AB16" s="35" t="s">
        <v>129</v>
      </c>
    </row>
    <row r="17" spans="1:28" s="35" customFormat="1" ht="31.5" customHeight="1">
      <c r="A17" s="30">
        <v>13</v>
      </c>
      <c r="B17" s="21" t="s">
        <v>457</v>
      </c>
      <c r="C17" s="21" t="s">
        <v>7</v>
      </c>
      <c r="D17" s="21" t="s">
        <v>539</v>
      </c>
      <c r="E17" s="21" t="s">
        <v>46</v>
      </c>
      <c r="F17" s="30" t="s">
        <v>74</v>
      </c>
      <c r="G17" s="14">
        <v>22416</v>
      </c>
      <c r="H17" s="20">
        <f t="shared" si="0"/>
        <v>49</v>
      </c>
      <c r="I17" s="37"/>
      <c r="J17" s="14">
        <v>33053</v>
      </c>
      <c r="K17" s="21" t="s">
        <v>412</v>
      </c>
      <c r="L17" s="14">
        <v>33056</v>
      </c>
      <c r="M17" s="14" t="s">
        <v>486</v>
      </c>
      <c r="N17" s="14">
        <v>32911</v>
      </c>
      <c r="O17" s="21" t="s">
        <v>91</v>
      </c>
      <c r="P17" s="21" t="s">
        <v>76</v>
      </c>
      <c r="Q17" s="21"/>
      <c r="R17" s="21" t="s">
        <v>44</v>
      </c>
      <c r="S17" s="21" t="s">
        <v>44</v>
      </c>
      <c r="T17" s="21" t="s">
        <v>340</v>
      </c>
      <c r="U17" s="21" t="s">
        <v>340</v>
      </c>
      <c r="V17" s="20" t="s">
        <v>340</v>
      </c>
      <c r="W17" s="20" t="s">
        <v>181</v>
      </c>
      <c r="X17" s="20" t="s">
        <v>44</v>
      </c>
      <c r="Y17" s="20" t="s">
        <v>44</v>
      </c>
      <c r="Z17" s="20" t="s">
        <v>340</v>
      </c>
      <c r="AA17" s="20" t="s">
        <v>337</v>
      </c>
      <c r="AB17" s="35" t="s">
        <v>129</v>
      </c>
    </row>
    <row r="18" spans="1:27" s="35" customFormat="1" ht="30" customHeight="1">
      <c r="A18" s="30">
        <v>14</v>
      </c>
      <c r="B18" s="21" t="s">
        <v>382</v>
      </c>
      <c r="C18" s="21" t="s">
        <v>223</v>
      </c>
      <c r="D18" s="21" t="s">
        <v>348</v>
      </c>
      <c r="E18" s="21" t="s">
        <v>113</v>
      </c>
      <c r="F18" s="30" t="s">
        <v>308</v>
      </c>
      <c r="G18" s="14">
        <v>23502</v>
      </c>
      <c r="H18" s="20">
        <f t="shared" si="0"/>
        <v>46</v>
      </c>
      <c r="I18" s="37">
        <v>32748</v>
      </c>
      <c r="J18" s="14">
        <v>33758</v>
      </c>
      <c r="K18" s="21" t="s">
        <v>413</v>
      </c>
      <c r="L18" s="14">
        <v>33758</v>
      </c>
      <c r="M18" s="14">
        <v>33758</v>
      </c>
      <c r="N18" s="14">
        <v>33758</v>
      </c>
      <c r="O18" s="21" t="s">
        <v>342</v>
      </c>
      <c r="P18" s="21" t="s">
        <v>415</v>
      </c>
      <c r="Q18" s="21"/>
      <c r="R18" s="40" t="s">
        <v>44</v>
      </c>
      <c r="S18" s="40" t="s">
        <v>44</v>
      </c>
      <c r="T18" s="20" t="s">
        <v>340</v>
      </c>
      <c r="U18" s="21" t="s">
        <v>340</v>
      </c>
      <c r="V18" s="20" t="s">
        <v>340</v>
      </c>
      <c r="W18" s="20" t="s">
        <v>181</v>
      </c>
      <c r="X18" s="20" t="s">
        <v>44</v>
      </c>
      <c r="Y18" s="20" t="s">
        <v>44</v>
      </c>
      <c r="Z18" s="20" t="s">
        <v>44</v>
      </c>
      <c r="AA18" s="20" t="s">
        <v>337</v>
      </c>
    </row>
    <row r="19" spans="1:28" s="35" customFormat="1" ht="30" customHeight="1">
      <c r="A19" s="30">
        <v>15</v>
      </c>
      <c r="B19" s="21" t="s">
        <v>217</v>
      </c>
      <c r="C19" s="21" t="s">
        <v>242</v>
      </c>
      <c r="D19" s="21" t="s">
        <v>166</v>
      </c>
      <c r="E19" s="21" t="s">
        <v>243</v>
      </c>
      <c r="F19" s="41" t="s">
        <v>74</v>
      </c>
      <c r="G19" s="14">
        <v>22108</v>
      </c>
      <c r="H19" s="20">
        <f t="shared" si="0"/>
        <v>50</v>
      </c>
      <c r="I19" s="37">
        <v>30573</v>
      </c>
      <c r="J19" s="14">
        <v>33760</v>
      </c>
      <c r="K19" s="21" t="s">
        <v>413</v>
      </c>
      <c r="L19" s="14">
        <v>33760</v>
      </c>
      <c r="M19" s="14">
        <v>33760</v>
      </c>
      <c r="N19" s="14">
        <v>33760</v>
      </c>
      <c r="O19" s="21" t="s">
        <v>154</v>
      </c>
      <c r="P19" s="21" t="s">
        <v>15</v>
      </c>
      <c r="Q19" s="21"/>
      <c r="R19" s="40" t="s">
        <v>44</v>
      </c>
      <c r="S19" s="40" t="s">
        <v>44</v>
      </c>
      <c r="T19" s="20" t="s">
        <v>340</v>
      </c>
      <c r="U19" s="20" t="s">
        <v>340</v>
      </c>
      <c r="V19" s="20" t="s">
        <v>340</v>
      </c>
      <c r="W19" s="20" t="s">
        <v>181</v>
      </c>
      <c r="X19" s="20" t="s">
        <v>44</v>
      </c>
      <c r="Y19" s="20" t="s">
        <v>44</v>
      </c>
      <c r="Z19" s="20" t="s">
        <v>44</v>
      </c>
      <c r="AA19" s="20" t="s">
        <v>337</v>
      </c>
      <c r="AB19" s="35" t="s">
        <v>129</v>
      </c>
    </row>
    <row r="20" spans="1:27" s="35" customFormat="1" ht="42.75" customHeight="1">
      <c r="A20" s="30">
        <v>16</v>
      </c>
      <c r="B20" s="21" t="s">
        <v>14</v>
      </c>
      <c r="C20" s="21" t="s">
        <v>213</v>
      </c>
      <c r="D20" s="21" t="s">
        <v>166</v>
      </c>
      <c r="E20" s="21" t="s">
        <v>185</v>
      </c>
      <c r="F20" s="30" t="s">
        <v>308</v>
      </c>
      <c r="G20" s="14">
        <v>19803</v>
      </c>
      <c r="H20" s="20">
        <f t="shared" si="0"/>
        <v>56</v>
      </c>
      <c r="I20" s="37">
        <v>29153</v>
      </c>
      <c r="J20" s="14">
        <v>33761</v>
      </c>
      <c r="K20" s="21" t="s">
        <v>413</v>
      </c>
      <c r="L20" s="14">
        <v>33761</v>
      </c>
      <c r="M20" s="14" t="s">
        <v>486</v>
      </c>
      <c r="N20" s="14">
        <v>33761</v>
      </c>
      <c r="O20" s="21" t="s">
        <v>215</v>
      </c>
      <c r="P20" s="21" t="s">
        <v>214</v>
      </c>
      <c r="Q20" s="21" t="s">
        <v>138</v>
      </c>
      <c r="R20" s="40" t="s">
        <v>44</v>
      </c>
      <c r="S20" s="40" t="s">
        <v>44</v>
      </c>
      <c r="T20" s="20" t="s">
        <v>340</v>
      </c>
      <c r="U20" s="20" t="s">
        <v>180</v>
      </c>
      <c r="V20" s="20" t="s">
        <v>340</v>
      </c>
      <c r="W20" s="20" t="s">
        <v>181</v>
      </c>
      <c r="X20" s="20" t="s">
        <v>44</v>
      </c>
      <c r="Y20" s="20" t="s">
        <v>44</v>
      </c>
      <c r="Z20" s="20" t="s">
        <v>340</v>
      </c>
      <c r="AA20" s="20" t="s">
        <v>606</v>
      </c>
    </row>
    <row r="21" spans="1:27" s="35" customFormat="1" ht="40.5" customHeight="1">
      <c r="A21" s="30">
        <v>17</v>
      </c>
      <c r="B21" s="21" t="s">
        <v>217</v>
      </c>
      <c r="C21" s="21" t="s">
        <v>374</v>
      </c>
      <c r="D21" s="21" t="s">
        <v>166</v>
      </c>
      <c r="E21" s="21" t="s">
        <v>353</v>
      </c>
      <c r="F21" s="30" t="s">
        <v>308</v>
      </c>
      <c r="G21" s="14">
        <v>19942</v>
      </c>
      <c r="H21" s="20">
        <f t="shared" si="0"/>
        <v>56</v>
      </c>
      <c r="I21" s="37">
        <v>30353</v>
      </c>
      <c r="J21" s="14">
        <v>33761</v>
      </c>
      <c r="K21" s="21" t="s">
        <v>413</v>
      </c>
      <c r="L21" s="14">
        <v>33761</v>
      </c>
      <c r="M21" s="14">
        <v>33761</v>
      </c>
      <c r="N21" s="14">
        <v>33761</v>
      </c>
      <c r="O21" s="21" t="s">
        <v>375</v>
      </c>
      <c r="P21" s="21" t="s">
        <v>376</v>
      </c>
      <c r="Q21" s="21"/>
      <c r="R21" s="21" t="s">
        <v>85</v>
      </c>
      <c r="S21" s="21" t="s">
        <v>86</v>
      </c>
      <c r="T21" s="20" t="s">
        <v>180</v>
      </c>
      <c r="U21" s="20" t="s">
        <v>180</v>
      </c>
      <c r="V21" s="20" t="s">
        <v>340</v>
      </c>
      <c r="W21" s="20" t="s">
        <v>181</v>
      </c>
      <c r="X21" s="20" t="s">
        <v>44</v>
      </c>
      <c r="Y21" s="20" t="s">
        <v>44</v>
      </c>
      <c r="Z21" s="20" t="s">
        <v>340</v>
      </c>
      <c r="AA21" s="20" t="s">
        <v>537</v>
      </c>
    </row>
    <row r="22" spans="1:28" s="35" customFormat="1" ht="39" customHeight="1">
      <c r="A22" s="30">
        <v>18</v>
      </c>
      <c r="B22" s="21" t="s">
        <v>457</v>
      </c>
      <c r="C22" s="21" t="s">
        <v>360</v>
      </c>
      <c r="D22" s="21" t="s">
        <v>166</v>
      </c>
      <c r="E22" s="21" t="s">
        <v>394</v>
      </c>
      <c r="F22" s="30" t="s">
        <v>74</v>
      </c>
      <c r="G22" s="14">
        <v>21407</v>
      </c>
      <c r="H22" s="20">
        <f t="shared" si="0"/>
        <v>52</v>
      </c>
      <c r="I22" s="37">
        <v>30511</v>
      </c>
      <c r="J22" s="14">
        <v>33761</v>
      </c>
      <c r="K22" s="21" t="s">
        <v>413</v>
      </c>
      <c r="L22" s="14">
        <v>33761</v>
      </c>
      <c r="M22" s="14">
        <v>37459</v>
      </c>
      <c r="N22" s="14">
        <v>37459</v>
      </c>
      <c r="O22" s="21" t="s">
        <v>414</v>
      </c>
      <c r="P22" s="21" t="s">
        <v>247</v>
      </c>
      <c r="Q22" s="21"/>
      <c r="R22" s="21" t="s">
        <v>44</v>
      </c>
      <c r="S22" s="21" t="s">
        <v>44</v>
      </c>
      <c r="T22" s="20" t="s">
        <v>340</v>
      </c>
      <c r="U22" s="20" t="s">
        <v>340</v>
      </c>
      <c r="V22" s="20" t="s">
        <v>340</v>
      </c>
      <c r="W22" s="20" t="s">
        <v>181</v>
      </c>
      <c r="X22" s="20" t="s">
        <v>44</v>
      </c>
      <c r="Y22" s="20" t="s">
        <v>44</v>
      </c>
      <c r="Z22" s="20"/>
      <c r="AA22" s="20" t="s">
        <v>343</v>
      </c>
      <c r="AB22" s="35" t="s">
        <v>129</v>
      </c>
    </row>
    <row r="23" spans="1:27" s="35" customFormat="1" ht="30" customHeight="1">
      <c r="A23" s="30">
        <v>19</v>
      </c>
      <c r="B23" s="21" t="s">
        <v>382</v>
      </c>
      <c r="C23" s="21" t="s">
        <v>244</v>
      </c>
      <c r="D23" s="21" t="s">
        <v>166</v>
      </c>
      <c r="E23" s="21" t="s">
        <v>330</v>
      </c>
      <c r="F23" s="30" t="s">
        <v>308</v>
      </c>
      <c r="G23" s="14">
        <v>21459</v>
      </c>
      <c r="H23" s="20">
        <f t="shared" si="0"/>
        <v>51</v>
      </c>
      <c r="I23" s="37">
        <v>30511</v>
      </c>
      <c r="J23" s="14">
        <v>33772</v>
      </c>
      <c r="K23" s="21" t="s">
        <v>413</v>
      </c>
      <c r="L23" s="14">
        <v>33772</v>
      </c>
      <c r="M23" s="14">
        <v>33773</v>
      </c>
      <c r="N23" s="14">
        <v>33773</v>
      </c>
      <c r="O23" s="21" t="s">
        <v>154</v>
      </c>
      <c r="P23" s="21" t="s">
        <v>415</v>
      </c>
      <c r="Q23" s="21"/>
      <c r="R23" s="40" t="s">
        <v>44</v>
      </c>
      <c r="S23" s="40" t="s">
        <v>44</v>
      </c>
      <c r="T23" s="20" t="s">
        <v>340</v>
      </c>
      <c r="U23" s="20" t="s">
        <v>340</v>
      </c>
      <c r="V23" s="20" t="s">
        <v>340</v>
      </c>
      <c r="W23" s="20" t="s">
        <v>181</v>
      </c>
      <c r="X23" s="20" t="s">
        <v>44</v>
      </c>
      <c r="Y23" s="20" t="s">
        <v>44</v>
      </c>
      <c r="Z23" s="20" t="s">
        <v>44</v>
      </c>
      <c r="AA23" s="20" t="s">
        <v>337</v>
      </c>
    </row>
    <row r="24" spans="1:28" s="35" customFormat="1" ht="30" customHeight="1">
      <c r="A24" s="30">
        <v>20</v>
      </c>
      <c r="B24" s="21" t="s">
        <v>382</v>
      </c>
      <c r="C24" s="35" t="s">
        <v>98</v>
      </c>
      <c r="D24" s="21" t="s">
        <v>348</v>
      </c>
      <c r="E24" s="35" t="s">
        <v>111</v>
      </c>
      <c r="F24" s="30" t="s">
        <v>308</v>
      </c>
      <c r="G24" s="42">
        <v>22861</v>
      </c>
      <c r="H24" s="20">
        <f t="shared" si="0"/>
        <v>48</v>
      </c>
      <c r="I24" s="34"/>
      <c r="J24" s="28">
        <v>33812</v>
      </c>
      <c r="K24" s="20" t="s">
        <v>412</v>
      </c>
      <c r="L24" s="28">
        <v>33812</v>
      </c>
      <c r="M24" s="28">
        <v>33812</v>
      </c>
      <c r="N24" s="28">
        <v>33812</v>
      </c>
      <c r="O24" s="20" t="s">
        <v>99</v>
      </c>
      <c r="P24" s="20" t="s">
        <v>171</v>
      </c>
      <c r="Q24" s="20" t="s">
        <v>138</v>
      </c>
      <c r="R24" s="40" t="s">
        <v>44</v>
      </c>
      <c r="S24" s="40" t="s">
        <v>44</v>
      </c>
      <c r="T24" s="35" t="s">
        <v>340</v>
      </c>
      <c r="U24" s="35" t="s">
        <v>340</v>
      </c>
      <c r="V24" s="35" t="s">
        <v>340</v>
      </c>
      <c r="W24" s="35" t="s">
        <v>181</v>
      </c>
      <c r="X24" s="35" t="s">
        <v>44</v>
      </c>
      <c r="Y24" s="35" t="s">
        <v>44</v>
      </c>
      <c r="AA24" s="20" t="s">
        <v>337</v>
      </c>
      <c r="AB24" s="20" t="s">
        <v>321</v>
      </c>
    </row>
    <row r="25" spans="1:27" s="35" customFormat="1" ht="30" customHeight="1">
      <c r="A25" s="30">
        <v>21</v>
      </c>
      <c r="B25" s="21" t="s">
        <v>14</v>
      </c>
      <c r="C25" s="21" t="s">
        <v>344</v>
      </c>
      <c r="D25" s="21" t="s">
        <v>290</v>
      </c>
      <c r="E25" s="21" t="s">
        <v>485</v>
      </c>
      <c r="F25" s="30" t="s">
        <v>74</v>
      </c>
      <c r="G25" s="14">
        <v>24607</v>
      </c>
      <c r="H25" s="20">
        <f t="shared" si="0"/>
        <v>43</v>
      </c>
      <c r="I25" s="37" t="s">
        <v>486</v>
      </c>
      <c r="J25" s="14">
        <v>33875</v>
      </c>
      <c r="K25" s="21" t="s">
        <v>412</v>
      </c>
      <c r="L25" s="14">
        <v>33875</v>
      </c>
      <c r="M25" s="14">
        <v>33875</v>
      </c>
      <c r="N25" s="14">
        <v>33875</v>
      </c>
      <c r="O25" s="21" t="s">
        <v>198</v>
      </c>
      <c r="P25" s="21" t="s">
        <v>196</v>
      </c>
      <c r="Q25" s="21"/>
      <c r="R25" s="40" t="s">
        <v>44</v>
      </c>
      <c r="S25" s="40" t="s">
        <v>44</v>
      </c>
      <c r="T25" s="20" t="s">
        <v>340</v>
      </c>
      <c r="U25" s="20" t="s">
        <v>340</v>
      </c>
      <c r="V25" s="20" t="s">
        <v>340</v>
      </c>
      <c r="W25" s="20" t="s">
        <v>181</v>
      </c>
      <c r="X25" s="20" t="s">
        <v>44</v>
      </c>
      <c r="Y25" s="20" t="s">
        <v>44</v>
      </c>
      <c r="Z25" s="20" t="s">
        <v>44</v>
      </c>
      <c r="AA25" s="20" t="s">
        <v>337</v>
      </c>
    </row>
    <row r="26" spans="1:28" s="35" customFormat="1" ht="37.5" customHeight="1">
      <c r="A26" s="30">
        <v>22</v>
      </c>
      <c r="B26" s="21" t="s">
        <v>14</v>
      </c>
      <c r="C26" s="21" t="s">
        <v>266</v>
      </c>
      <c r="D26" s="21" t="s">
        <v>290</v>
      </c>
      <c r="E26" s="21" t="s">
        <v>161</v>
      </c>
      <c r="F26" s="30" t="s">
        <v>74</v>
      </c>
      <c r="G26" s="14">
        <v>24272</v>
      </c>
      <c r="H26" s="20">
        <f t="shared" si="0"/>
        <v>44</v>
      </c>
      <c r="I26" s="37" t="s">
        <v>486</v>
      </c>
      <c r="J26" s="14">
        <v>33871</v>
      </c>
      <c r="K26" s="21" t="s">
        <v>412</v>
      </c>
      <c r="L26" s="14">
        <v>33894</v>
      </c>
      <c r="M26" s="14">
        <v>33894</v>
      </c>
      <c r="N26" s="14">
        <v>33894</v>
      </c>
      <c r="O26" s="21" t="s">
        <v>139</v>
      </c>
      <c r="P26" s="21" t="s">
        <v>107</v>
      </c>
      <c r="Q26" s="21"/>
      <c r="R26" s="40" t="s">
        <v>44</v>
      </c>
      <c r="S26" s="40" t="s">
        <v>44</v>
      </c>
      <c r="T26" s="20" t="s">
        <v>340</v>
      </c>
      <c r="U26" s="21" t="s">
        <v>340</v>
      </c>
      <c r="V26" s="20" t="s">
        <v>340</v>
      </c>
      <c r="W26" s="20" t="s">
        <v>181</v>
      </c>
      <c r="X26" s="20" t="s">
        <v>44</v>
      </c>
      <c r="Y26" s="20" t="s">
        <v>44</v>
      </c>
      <c r="Z26" s="20" t="s">
        <v>44</v>
      </c>
      <c r="AA26" s="20" t="s">
        <v>337</v>
      </c>
      <c r="AB26" s="35" t="s">
        <v>562</v>
      </c>
    </row>
    <row r="27" spans="1:28" s="35" customFormat="1" ht="30" customHeight="1">
      <c r="A27" s="30">
        <v>23</v>
      </c>
      <c r="B27" s="21" t="s">
        <v>457</v>
      </c>
      <c r="C27" s="21" t="s">
        <v>584</v>
      </c>
      <c r="D27" s="21" t="s">
        <v>61</v>
      </c>
      <c r="E27" s="21" t="s">
        <v>529</v>
      </c>
      <c r="F27" s="30" t="s">
        <v>132</v>
      </c>
      <c r="G27" s="14">
        <v>20500</v>
      </c>
      <c r="H27" s="20">
        <f t="shared" si="0"/>
        <v>54</v>
      </c>
      <c r="I27" s="14">
        <v>29758</v>
      </c>
      <c r="J27" s="37">
        <v>35047</v>
      </c>
      <c r="K27" s="43" t="s">
        <v>413</v>
      </c>
      <c r="L27" s="37">
        <v>35047</v>
      </c>
      <c r="M27" s="37">
        <v>35047</v>
      </c>
      <c r="N27" s="37">
        <v>35047</v>
      </c>
      <c r="O27" s="54" t="s">
        <v>409</v>
      </c>
      <c r="P27" s="54" t="s">
        <v>247</v>
      </c>
      <c r="Q27" s="6"/>
      <c r="R27" s="6" t="s">
        <v>44</v>
      </c>
      <c r="S27" s="6" t="s">
        <v>44</v>
      </c>
      <c r="T27" s="19" t="s">
        <v>340</v>
      </c>
      <c r="U27" s="19" t="s">
        <v>180</v>
      </c>
      <c r="V27" s="19" t="s">
        <v>340</v>
      </c>
      <c r="W27" s="19" t="s">
        <v>181</v>
      </c>
      <c r="X27" s="19" t="s">
        <v>44</v>
      </c>
      <c r="Y27" s="19" t="s">
        <v>44</v>
      </c>
      <c r="Z27" s="19" t="s">
        <v>340</v>
      </c>
      <c r="AA27" s="19" t="s">
        <v>128</v>
      </c>
      <c r="AB27" s="47"/>
    </row>
    <row r="28" spans="1:34" s="35" customFormat="1" ht="27" customHeight="1">
      <c r="A28" s="30">
        <v>24</v>
      </c>
      <c r="B28" s="21" t="s">
        <v>14</v>
      </c>
      <c r="C28" s="35" t="s">
        <v>637</v>
      </c>
      <c r="D28" s="21" t="s">
        <v>48</v>
      </c>
      <c r="E28" s="35" t="s">
        <v>163</v>
      </c>
      <c r="F28" s="40" t="s">
        <v>388</v>
      </c>
      <c r="G28" s="42">
        <v>20963</v>
      </c>
      <c r="H28" s="20">
        <f t="shared" si="0"/>
        <v>53</v>
      </c>
      <c r="I28" s="28">
        <v>29769</v>
      </c>
      <c r="J28" s="34">
        <v>35068</v>
      </c>
      <c r="K28" s="43" t="s">
        <v>413</v>
      </c>
      <c r="L28" s="34">
        <v>35068</v>
      </c>
      <c r="M28" s="34">
        <v>35068</v>
      </c>
      <c r="N28" s="34">
        <v>35068</v>
      </c>
      <c r="O28" s="32" t="s">
        <v>409</v>
      </c>
      <c r="P28" s="32" t="s">
        <v>171</v>
      </c>
      <c r="Q28" s="19"/>
      <c r="R28" s="6" t="s">
        <v>44</v>
      </c>
      <c r="S28" s="6" t="s">
        <v>44</v>
      </c>
      <c r="T28" s="19" t="s">
        <v>180</v>
      </c>
      <c r="U28" s="19" t="s">
        <v>180</v>
      </c>
      <c r="V28" s="19" t="s">
        <v>340</v>
      </c>
      <c r="W28" s="19" t="s">
        <v>181</v>
      </c>
      <c r="X28" s="19" t="s">
        <v>44</v>
      </c>
      <c r="Y28" s="19" t="s">
        <v>44</v>
      </c>
      <c r="Z28" s="19" t="s">
        <v>340</v>
      </c>
      <c r="AA28" s="19" t="s">
        <v>537</v>
      </c>
      <c r="AH28" s="19"/>
    </row>
    <row r="29" spans="1:28" s="35" customFormat="1" ht="30" customHeight="1">
      <c r="A29" s="30">
        <v>25</v>
      </c>
      <c r="B29" s="21" t="s">
        <v>457</v>
      </c>
      <c r="C29" s="21" t="s">
        <v>460</v>
      </c>
      <c r="D29" s="21" t="s">
        <v>259</v>
      </c>
      <c r="E29" s="21" t="s">
        <v>135</v>
      </c>
      <c r="F29" s="40" t="s">
        <v>132</v>
      </c>
      <c r="G29" s="14">
        <v>24242</v>
      </c>
      <c r="H29" s="20">
        <f t="shared" si="0"/>
        <v>44</v>
      </c>
      <c r="I29" s="14"/>
      <c r="J29" s="37">
        <v>35069</v>
      </c>
      <c r="K29" s="43" t="s">
        <v>412</v>
      </c>
      <c r="L29" s="37">
        <v>35069</v>
      </c>
      <c r="M29" s="37">
        <v>35069</v>
      </c>
      <c r="N29" s="37">
        <v>35069</v>
      </c>
      <c r="O29" s="54" t="s">
        <v>154</v>
      </c>
      <c r="P29" s="54" t="s">
        <v>171</v>
      </c>
      <c r="Q29" s="6"/>
      <c r="R29" s="6" t="s">
        <v>44</v>
      </c>
      <c r="S29" s="6" t="s">
        <v>44</v>
      </c>
      <c r="T29" s="19" t="s">
        <v>461</v>
      </c>
      <c r="U29" s="19" t="s">
        <v>462</v>
      </c>
      <c r="V29" s="19" t="s">
        <v>340</v>
      </c>
      <c r="W29" s="19" t="s">
        <v>340</v>
      </c>
      <c r="X29" s="19" t="s">
        <v>44</v>
      </c>
      <c r="Y29" s="19" t="s">
        <v>44</v>
      </c>
      <c r="Z29" s="19" t="s">
        <v>44</v>
      </c>
      <c r="AA29" s="19" t="s">
        <v>337</v>
      </c>
      <c r="AB29" s="19"/>
    </row>
    <row r="30" spans="1:28" s="35" customFormat="1" ht="30" customHeight="1">
      <c r="A30" s="30">
        <v>26</v>
      </c>
      <c r="B30" s="20" t="s">
        <v>291</v>
      </c>
      <c r="C30" s="20" t="s">
        <v>304</v>
      </c>
      <c r="D30" s="21" t="s">
        <v>13</v>
      </c>
      <c r="E30" s="20" t="s">
        <v>305</v>
      </c>
      <c r="F30" s="30" t="s">
        <v>388</v>
      </c>
      <c r="G30" s="28">
        <v>25489</v>
      </c>
      <c r="H30" s="20">
        <f t="shared" si="0"/>
        <v>40</v>
      </c>
      <c r="I30" s="20"/>
      <c r="J30" s="37">
        <v>35069</v>
      </c>
      <c r="K30" s="30" t="s">
        <v>412</v>
      </c>
      <c r="L30" s="37">
        <v>35069</v>
      </c>
      <c r="M30" s="37">
        <v>35069</v>
      </c>
      <c r="N30" s="37">
        <v>35069</v>
      </c>
      <c r="O30" s="32" t="s">
        <v>405</v>
      </c>
      <c r="P30" s="32" t="s">
        <v>306</v>
      </c>
      <c r="Q30" s="19"/>
      <c r="R30" s="19" t="s">
        <v>44</v>
      </c>
      <c r="S30" s="19" t="s">
        <v>44</v>
      </c>
      <c r="T30" s="19" t="s">
        <v>89</v>
      </c>
      <c r="U30" s="19" t="s">
        <v>90</v>
      </c>
      <c r="V30" s="19" t="s">
        <v>340</v>
      </c>
      <c r="W30" s="19" t="s">
        <v>181</v>
      </c>
      <c r="X30" s="19" t="s">
        <v>44</v>
      </c>
      <c r="Y30" s="19" t="s">
        <v>44</v>
      </c>
      <c r="Z30" s="19" t="s">
        <v>340</v>
      </c>
      <c r="AA30" s="19" t="s">
        <v>337</v>
      </c>
      <c r="AB30" s="19"/>
    </row>
    <row r="31" spans="1:28" s="35" customFormat="1" ht="40.5" customHeight="1">
      <c r="A31" s="30">
        <v>27</v>
      </c>
      <c r="B31" s="21" t="s">
        <v>14</v>
      </c>
      <c r="C31" s="21" t="s">
        <v>531</v>
      </c>
      <c r="D31" s="21" t="s">
        <v>259</v>
      </c>
      <c r="E31" s="21" t="s">
        <v>526</v>
      </c>
      <c r="F31" s="30" t="s">
        <v>388</v>
      </c>
      <c r="G31" s="14">
        <v>25734</v>
      </c>
      <c r="H31" s="20">
        <f t="shared" si="0"/>
        <v>40</v>
      </c>
      <c r="I31" s="14" t="s">
        <v>486</v>
      </c>
      <c r="J31" s="37">
        <v>35069</v>
      </c>
      <c r="K31" s="43" t="s">
        <v>412</v>
      </c>
      <c r="L31" s="37">
        <v>35069</v>
      </c>
      <c r="M31" s="37">
        <v>35069</v>
      </c>
      <c r="N31" s="37">
        <v>35069</v>
      </c>
      <c r="O31" s="54" t="s">
        <v>443</v>
      </c>
      <c r="P31" s="54" t="s">
        <v>444</v>
      </c>
      <c r="Q31" s="6"/>
      <c r="R31" s="55" t="s">
        <v>494</v>
      </c>
      <c r="S31" s="55" t="s">
        <v>495</v>
      </c>
      <c r="T31" s="31" t="s">
        <v>496</v>
      </c>
      <c r="U31" s="55" t="s">
        <v>497</v>
      </c>
      <c r="V31" s="19" t="s">
        <v>340</v>
      </c>
      <c r="W31" s="19" t="s">
        <v>181</v>
      </c>
      <c r="X31" s="19" t="s">
        <v>44</v>
      </c>
      <c r="Y31" s="19" t="s">
        <v>44</v>
      </c>
      <c r="Z31" s="19" t="s">
        <v>340</v>
      </c>
      <c r="AA31" s="19" t="s">
        <v>337</v>
      </c>
      <c r="AB31" s="47"/>
    </row>
    <row r="32" spans="1:28" s="35" customFormat="1" ht="26.25" customHeight="1">
      <c r="A32" s="30">
        <v>28</v>
      </c>
      <c r="B32" s="21" t="s">
        <v>457</v>
      </c>
      <c r="C32" s="21" t="s">
        <v>16</v>
      </c>
      <c r="D32" s="20" t="s">
        <v>61</v>
      </c>
      <c r="E32" s="21" t="s">
        <v>530</v>
      </c>
      <c r="F32" s="30" t="s">
        <v>388</v>
      </c>
      <c r="G32" s="14">
        <v>20399</v>
      </c>
      <c r="H32" s="20">
        <f t="shared" si="0"/>
        <v>54</v>
      </c>
      <c r="I32" s="14">
        <v>29759</v>
      </c>
      <c r="J32" s="37">
        <v>35086</v>
      </c>
      <c r="K32" s="43" t="s">
        <v>413</v>
      </c>
      <c r="L32" s="37">
        <v>35086</v>
      </c>
      <c r="M32" s="37">
        <v>35086</v>
      </c>
      <c r="N32" s="37">
        <v>35086</v>
      </c>
      <c r="O32" s="54" t="s">
        <v>271</v>
      </c>
      <c r="P32" s="54" t="s">
        <v>9</v>
      </c>
      <c r="Q32" s="6"/>
      <c r="R32" s="6" t="s">
        <v>44</v>
      </c>
      <c r="S32" s="6" t="s">
        <v>44</v>
      </c>
      <c r="T32" s="19" t="s">
        <v>180</v>
      </c>
      <c r="U32" s="19" t="s">
        <v>180</v>
      </c>
      <c r="V32" s="19" t="s">
        <v>340</v>
      </c>
      <c r="W32" s="19" t="s">
        <v>181</v>
      </c>
      <c r="X32" s="19" t="s">
        <v>44</v>
      </c>
      <c r="Y32" s="19" t="s">
        <v>44</v>
      </c>
      <c r="Z32" s="19" t="s">
        <v>340</v>
      </c>
      <c r="AA32" s="19" t="s">
        <v>476</v>
      </c>
      <c r="AB32" s="47" t="s">
        <v>129</v>
      </c>
    </row>
    <row r="33" spans="1:28" s="35" customFormat="1" ht="38.25" customHeight="1">
      <c r="A33" s="30">
        <v>29</v>
      </c>
      <c r="B33" s="39" t="s">
        <v>291</v>
      </c>
      <c r="C33" s="20" t="s">
        <v>431</v>
      </c>
      <c r="D33" s="21" t="s">
        <v>61</v>
      </c>
      <c r="E33" s="20" t="s">
        <v>110</v>
      </c>
      <c r="F33" s="30" t="s">
        <v>388</v>
      </c>
      <c r="G33" s="28">
        <v>21241</v>
      </c>
      <c r="H33" s="20">
        <f t="shared" si="0"/>
        <v>52</v>
      </c>
      <c r="I33" s="28">
        <v>29753</v>
      </c>
      <c r="J33" s="34">
        <v>35088</v>
      </c>
      <c r="K33" s="43" t="s">
        <v>413</v>
      </c>
      <c r="L33" s="34">
        <v>35090</v>
      </c>
      <c r="M33" s="34">
        <v>35090</v>
      </c>
      <c r="N33" s="34">
        <v>35090</v>
      </c>
      <c r="O33" s="32" t="s">
        <v>315</v>
      </c>
      <c r="P33" s="32" t="s">
        <v>490</v>
      </c>
      <c r="Q33" s="19"/>
      <c r="R33" s="19" t="s">
        <v>44</v>
      </c>
      <c r="S33" s="19" t="s">
        <v>44</v>
      </c>
      <c r="T33" s="19" t="s">
        <v>180</v>
      </c>
      <c r="U33" s="19" t="s">
        <v>180</v>
      </c>
      <c r="V33" s="19" t="s">
        <v>340</v>
      </c>
      <c r="W33" s="19" t="s">
        <v>181</v>
      </c>
      <c r="X33" s="19" t="s">
        <v>44</v>
      </c>
      <c r="Y33" s="19" t="s">
        <v>44</v>
      </c>
      <c r="Z33" s="19" t="s">
        <v>44</v>
      </c>
      <c r="AA33" s="19" t="s">
        <v>476</v>
      </c>
      <c r="AB33" s="19"/>
    </row>
    <row r="34" spans="1:28" s="35" customFormat="1" ht="45" customHeight="1">
      <c r="A34" s="30">
        <v>30</v>
      </c>
      <c r="B34" s="21" t="s">
        <v>457</v>
      </c>
      <c r="C34" s="21" t="s">
        <v>136</v>
      </c>
      <c r="D34" s="21" t="s">
        <v>61</v>
      </c>
      <c r="E34" s="21" t="s">
        <v>516</v>
      </c>
      <c r="F34" s="30" t="s">
        <v>388</v>
      </c>
      <c r="G34" s="14">
        <v>20135</v>
      </c>
      <c r="H34" s="20">
        <f t="shared" si="0"/>
        <v>55</v>
      </c>
      <c r="I34" s="14">
        <v>29752</v>
      </c>
      <c r="J34" s="37">
        <v>35093</v>
      </c>
      <c r="K34" s="43" t="s">
        <v>413</v>
      </c>
      <c r="L34" s="37">
        <v>35093</v>
      </c>
      <c r="M34" s="37">
        <v>35093</v>
      </c>
      <c r="N34" s="37">
        <v>35093</v>
      </c>
      <c r="O34" s="54" t="s">
        <v>409</v>
      </c>
      <c r="P34" s="54" t="s">
        <v>424</v>
      </c>
      <c r="Q34" s="6"/>
      <c r="R34" s="6" t="s">
        <v>44</v>
      </c>
      <c r="S34" s="6" t="s">
        <v>44</v>
      </c>
      <c r="T34" s="19" t="s">
        <v>180</v>
      </c>
      <c r="U34" s="19" t="s">
        <v>180</v>
      </c>
      <c r="V34" s="19" t="s">
        <v>340</v>
      </c>
      <c r="W34" s="19" t="s">
        <v>181</v>
      </c>
      <c r="X34" s="19" t="s">
        <v>44</v>
      </c>
      <c r="Y34" s="19" t="s">
        <v>44</v>
      </c>
      <c r="Z34" s="19" t="s">
        <v>340</v>
      </c>
      <c r="AA34" s="19" t="s">
        <v>476</v>
      </c>
      <c r="AB34" s="47"/>
    </row>
    <row r="35" spans="1:29" ht="30" customHeight="1">
      <c r="A35" s="30">
        <v>31</v>
      </c>
      <c r="B35" s="21" t="s">
        <v>291</v>
      </c>
      <c r="C35" s="21" t="s">
        <v>555</v>
      </c>
      <c r="D35" s="21" t="s">
        <v>48</v>
      </c>
      <c r="E35" s="21" t="s">
        <v>556</v>
      </c>
      <c r="F35" s="33" t="s">
        <v>388</v>
      </c>
      <c r="G35" s="37">
        <v>25285</v>
      </c>
      <c r="H35" s="20">
        <f t="shared" si="0"/>
        <v>41</v>
      </c>
      <c r="I35" s="37"/>
      <c r="J35" s="37">
        <v>35098</v>
      </c>
      <c r="K35" s="43" t="s">
        <v>412</v>
      </c>
      <c r="L35" s="37">
        <v>35098</v>
      </c>
      <c r="M35" s="14"/>
      <c r="N35" s="37">
        <v>35098</v>
      </c>
      <c r="O35" s="21" t="s">
        <v>91</v>
      </c>
      <c r="P35" s="21" t="s">
        <v>247</v>
      </c>
      <c r="Q35" s="30"/>
      <c r="R35" s="43" t="s">
        <v>44</v>
      </c>
      <c r="S35" s="43" t="s">
        <v>44</v>
      </c>
      <c r="T35" s="20" t="s">
        <v>557</v>
      </c>
      <c r="U35" s="20" t="s">
        <v>558</v>
      </c>
      <c r="V35" s="20" t="s">
        <v>340</v>
      </c>
      <c r="W35" s="20" t="s">
        <v>340</v>
      </c>
      <c r="X35" s="20" t="s">
        <v>180</v>
      </c>
      <c r="Y35" s="20" t="s">
        <v>44</v>
      </c>
      <c r="Z35" s="20" t="s">
        <v>340</v>
      </c>
      <c r="AA35" s="20" t="s">
        <v>337</v>
      </c>
      <c r="AB35" s="35"/>
      <c r="AC35" s="13"/>
    </row>
    <row r="36" spans="1:28" s="35" customFormat="1" ht="45" customHeight="1">
      <c r="A36" s="30">
        <v>32</v>
      </c>
      <c r="B36" s="21" t="s">
        <v>382</v>
      </c>
      <c r="C36" s="35" t="s">
        <v>88</v>
      </c>
      <c r="D36" s="21" t="s">
        <v>259</v>
      </c>
      <c r="E36" s="35" t="s">
        <v>350</v>
      </c>
      <c r="F36" s="40" t="s">
        <v>388</v>
      </c>
      <c r="G36" s="42">
        <v>23361</v>
      </c>
      <c r="H36" s="20">
        <f t="shared" si="0"/>
        <v>46</v>
      </c>
      <c r="I36" s="20"/>
      <c r="J36" s="34">
        <v>35100</v>
      </c>
      <c r="K36" s="43" t="s">
        <v>412</v>
      </c>
      <c r="L36" s="34">
        <v>35100</v>
      </c>
      <c r="M36" s="34">
        <v>35100</v>
      </c>
      <c r="N36" s="34">
        <v>35100</v>
      </c>
      <c r="O36" s="32" t="s">
        <v>215</v>
      </c>
      <c r="P36" s="32" t="s">
        <v>171</v>
      </c>
      <c r="Q36" s="19"/>
      <c r="R36" s="6" t="s">
        <v>44</v>
      </c>
      <c r="S36" s="6" t="s">
        <v>44</v>
      </c>
      <c r="T36" s="19" t="s">
        <v>180</v>
      </c>
      <c r="U36" s="19" t="s">
        <v>180</v>
      </c>
      <c r="V36" s="19" t="s">
        <v>340</v>
      </c>
      <c r="W36" s="19" t="s">
        <v>181</v>
      </c>
      <c r="X36" s="19" t="s">
        <v>44</v>
      </c>
      <c r="Y36" s="19" t="s">
        <v>44</v>
      </c>
      <c r="Z36" s="47"/>
      <c r="AA36" s="19" t="s">
        <v>336</v>
      </c>
      <c r="AB36" s="19" t="s">
        <v>45</v>
      </c>
    </row>
    <row r="37" spans="1:28" s="35" customFormat="1" ht="30" customHeight="1">
      <c r="A37" s="30">
        <v>33</v>
      </c>
      <c r="B37" s="21" t="s">
        <v>217</v>
      </c>
      <c r="C37" s="21" t="s">
        <v>359</v>
      </c>
      <c r="D37" s="21" t="s">
        <v>13</v>
      </c>
      <c r="E37" s="21" t="s">
        <v>357</v>
      </c>
      <c r="F37" s="30" t="s">
        <v>388</v>
      </c>
      <c r="G37" s="37">
        <v>24167</v>
      </c>
      <c r="H37" s="20">
        <f t="shared" si="0"/>
        <v>44</v>
      </c>
      <c r="I37" s="37" t="s">
        <v>486</v>
      </c>
      <c r="J37" s="37">
        <v>35249</v>
      </c>
      <c r="K37" s="43" t="s">
        <v>412</v>
      </c>
      <c r="L37" s="37">
        <v>35249</v>
      </c>
      <c r="M37" s="37">
        <v>35249</v>
      </c>
      <c r="N37" s="37">
        <v>35249</v>
      </c>
      <c r="O37" s="54" t="s">
        <v>296</v>
      </c>
      <c r="P37" s="54" t="s">
        <v>389</v>
      </c>
      <c r="Q37" s="6"/>
      <c r="R37" s="6" t="s">
        <v>367</v>
      </c>
      <c r="S37" s="6" t="s">
        <v>44</v>
      </c>
      <c r="T37" s="6" t="s">
        <v>368</v>
      </c>
      <c r="U37" s="6" t="s">
        <v>369</v>
      </c>
      <c r="V37" s="19" t="s">
        <v>340</v>
      </c>
      <c r="W37" s="19" t="s">
        <v>181</v>
      </c>
      <c r="X37" s="19" t="s">
        <v>44</v>
      </c>
      <c r="Y37" s="19" t="s">
        <v>44</v>
      </c>
      <c r="Z37" s="19" t="s">
        <v>44</v>
      </c>
      <c r="AA37" s="19" t="s">
        <v>337</v>
      </c>
      <c r="AB37" s="47" t="s">
        <v>129</v>
      </c>
    </row>
    <row r="38" spans="1:35" s="67" customFormat="1" ht="43.5" customHeight="1">
      <c r="A38" s="30">
        <v>34</v>
      </c>
      <c r="B38" s="64" t="s">
        <v>457</v>
      </c>
      <c r="C38" s="64" t="s">
        <v>652</v>
      </c>
      <c r="D38" s="65" t="s">
        <v>287</v>
      </c>
      <c r="E38" s="64" t="s">
        <v>653</v>
      </c>
      <c r="F38" s="63" t="s">
        <v>132</v>
      </c>
      <c r="G38" s="66">
        <v>25934</v>
      </c>
      <c r="H38" s="20">
        <f t="shared" si="0"/>
        <v>39</v>
      </c>
      <c r="J38" s="66">
        <v>35257</v>
      </c>
      <c r="K38" s="63" t="s">
        <v>412</v>
      </c>
      <c r="L38" s="66">
        <v>35257</v>
      </c>
      <c r="M38" s="66">
        <v>35257</v>
      </c>
      <c r="N38" s="66">
        <v>35257</v>
      </c>
      <c r="O38" s="68" t="s">
        <v>154</v>
      </c>
      <c r="P38" s="63" t="s">
        <v>247</v>
      </c>
      <c r="Q38" s="68" t="s">
        <v>93</v>
      </c>
      <c r="R38" s="68" t="s">
        <v>44</v>
      </c>
      <c r="S38" s="63" t="s">
        <v>180</v>
      </c>
      <c r="T38" s="65" t="s">
        <v>654</v>
      </c>
      <c r="U38" s="65" t="s">
        <v>655</v>
      </c>
      <c r="V38" s="65" t="s">
        <v>181</v>
      </c>
      <c r="W38" s="65" t="s">
        <v>181</v>
      </c>
      <c r="X38" s="65" t="s">
        <v>44</v>
      </c>
      <c r="Y38" s="65" t="s">
        <v>44</v>
      </c>
      <c r="Z38" s="65" t="s">
        <v>340</v>
      </c>
      <c r="AA38" s="65" t="s">
        <v>337</v>
      </c>
      <c r="AB38" s="63"/>
      <c r="AH38" s="63"/>
      <c r="AI38" s="69"/>
    </row>
    <row r="39" spans="1:28" s="35" customFormat="1" ht="39" customHeight="1">
      <c r="A39" s="30">
        <v>35</v>
      </c>
      <c r="B39" s="21" t="s">
        <v>291</v>
      </c>
      <c r="C39" s="21" t="s">
        <v>535</v>
      </c>
      <c r="D39" s="21" t="s">
        <v>61</v>
      </c>
      <c r="E39" s="21" t="s">
        <v>59</v>
      </c>
      <c r="F39" s="30" t="s">
        <v>388</v>
      </c>
      <c r="G39" s="14">
        <v>19730</v>
      </c>
      <c r="H39" s="20">
        <f t="shared" si="0"/>
        <v>56</v>
      </c>
      <c r="I39" s="14">
        <v>30165</v>
      </c>
      <c r="J39" s="37">
        <v>35258</v>
      </c>
      <c r="K39" s="43" t="s">
        <v>413</v>
      </c>
      <c r="L39" s="37">
        <v>35258</v>
      </c>
      <c r="M39" s="37">
        <v>35258</v>
      </c>
      <c r="N39" s="37">
        <v>35258</v>
      </c>
      <c r="O39" s="54" t="s">
        <v>4</v>
      </c>
      <c r="P39" s="54" t="s">
        <v>534</v>
      </c>
      <c r="Q39" s="6"/>
      <c r="R39" s="6" t="s">
        <v>44</v>
      </c>
      <c r="S39" s="6" t="s">
        <v>44</v>
      </c>
      <c r="T39" s="19" t="s">
        <v>180</v>
      </c>
      <c r="U39" s="19" t="s">
        <v>180</v>
      </c>
      <c r="V39" s="19" t="s">
        <v>340</v>
      </c>
      <c r="W39" s="19" t="s">
        <v>181</v>
      </c>
      <c r="X39" s="19" t="s">
        <v>44</v>
      </c>
      <c r="Y39" s="19" t="s">
        <v>44</v>
      </c>
      <c r="Z39" s="19" t="s">
        <v>340</v>
      </c>
      <c r="AA39" s="19" t="s">
        <v>283</v>
      </c>
      <c r="AB39" s="47"/>
    </row>
    <row r="40" spans="1:28" s="35" customFormat="1" ht="30" customHeight="1">
      <c r="A40" s="30">
        <v>36</v>
      </c>
      <c r="B40" s="21" t="s">
        <v>291</v>
      </c>
      <c r="C40" s="21" t="s">
        <v>144</v>
      </c>
      <c r="D40" s="21" t="s">
        <v>61</v>
      </c>
      <c r="E40" s="21" t="s">
        <v>149</v>
      </c>
      <c r="F40" s="30" t="s">
        <v>388</v>
      </c>
      <c r="G40" s="37">
        <v>20920</v>
      </c>
      <c r="H40" s="20">
        <f t="shared" si="0"/>
        <v>53</v>
      </c>
      <c r="I40" s="37">
        <v>30325</v>
      </c>
      <c r="J40" s="37">
        <v>35258</v>
      </c>
      <c r="K40" s="43" t="s">
        <v>413</v>
      </c>
      <c r="L40" s="37">
        <v>35258</v>
      </c>
      <c r="M40" s="37">
        <v>35258</v>
      </c>
      <c r="N40" s="37">
        <v>35258</v>
      </c>
      <c r="O40" s="54" t="s">
        <v>145</v>
      </c>
      <c r="P40" s="54" t="s">
        <v>146</v>
      </c>
      <c r="Q40" s="6"/>
      <c r="R40" s="19" t="s">
        <v>180</v>
      </c>
      <c r="S40" s="19" t="s">
        <v>180</v>
      </c>
      <c r="T40" s="19" t="s">
        <v>180</v>
      </c>
      <c r="U40" s="6" t="s">
        <v>340</v>
      </c>
      <c r="V40" s="19" t="s">
        <v>340</v>
      </c>
      <c r="W40" s="19" t="s">
        <v>181</v>
      </c>
      <c r="X40" s="19" t="s">
        <v>44</v>
      </c>
      <c r="Y40" s="19" t="s">
        <v>44</v>
      </c>
      <c r="Z40" s="19" t="s">
        <v>44</v>
      </c>
      <c r="AA40" s="19" t="s">
        <v>283</v>
      </c>
      <c r="AB40" s="47"/>
    </row>
    <row r="41" spans="1:28" s="35" customFormat="1" ht="30" customHeight="1">
      <c r="A41" s="30">
        <v>37</v>
      </c>
      <c r="B41" s="21" t="s">
        <v>291</v>
      </c>
      <c r="C41" s="21" t="s">
        <v>683</v>
      </c>
      <c r="D41" s="21" t="s">
        <v>13</v>
      </c>
      <c r="E41" s="21" t="s">
        <v>684</v>
      </c>
      <c r="F41" s="30" t="s">
        <v>388</v>
      </c>
      <c r="G41" s="49">
        <v>20523</v>
      </c>
      <c r="H41" s="20">
        <f t="shared" si="0"/>
        <v>54</v>
      </c>
      <c r="I41" s="37">
        <v>30700</v>
      </c>
      <c r="J41" s="37">
        <v>35289</v>
      </c>
      <c r="K41" s="43" t="s">
        <v>413</v>
      </c>
      <c r="L41" s="37">
        <v>35289</v>
      </c>
      <c r="M41" s="37">
        <v>35289</v>
      </c>
      <c r="N41" s="37">
        <v>35289</v>
      </c>
      <c r="O41" s="54" t="s">
        <v>4</v>
      </c>
      <c r="P41" s="54" t="s">
        <v>685</v>
      </c>
      <c r="Q41" s="6"/>
      <c r="R41" s="54" t="s">
        <v>44</v>
      </c>
      <c r="S41" s="54" t="s">
        <v>44</v>
      </c>
      <c r="T41" s="32" t="s">
        <v>180</v>
      </c>
      <c r="U41" s="32" t="s">
        <v>180</v>
      </c>
      <c r="V41" s="32" t="s">
        <v>340</v>
      </c>
      <c r="W41" s="32" t="s">
        <v>181</v>
      </c>
      <c r="X41" s="32" t="s">
        <v>44</v>
      </c>
      <c r="Y41" s="32" t="s">
        <v>44</v>
      </c>
      <c r="Z41" s="32" t="s">
        <v>340</v>
      </c>
      <c r="AA41" s="19" t="s">
        <v>283</v>
      </c>
      <c r="AB41" s="32"/>
    </row>
    <row r="42" spans="1:28" s="35" customFormat="1" ht="30" customHeight="1">
      <c r="A42" s="30">
        <v>38</v>
      </c>
      <c r="B42" s="20" t="s">
        <v>291</v>
      </c>
      <c r="C42" s="20" t="s">
        <v>307</v>
      </c>
      <c r="D42" s="21" t="s">
        <v>13</v>
      </c>
      <c r="E42" s="20" t="s">
        <v>522</v>
      </c>
      <c r="F42" s="30" t="s">
        <v>388</v>
      </c>
      <c r="G42" s="28">
        <v>22619</v>
      </c>
      <c r="H42" s="20">
        <f t="shared" si="0"/>
        <v>48</v>
      </c>
      <c r="I42" s="28">
        <v>31344</v>
      </c>
      <c r="J42" s="34">
        <v>35289</v>
      </c>
      <c r="K42" s="30" t="s">
        <v>413</v>
      </c>
      <c r="L42" s="37">
        <v>35289</v>
      </c>
      <c r="M42" s="34">
        <v>35289</v>
      </c>
      <c r="N42" s="34">
        <v>35289</v>
      </c>
      <c r="O42" s="32" t="s">
        <v>405</v>
      </c>
      <c r="P42" s="32" t="s">
        <v>490</v>
      </c>
      <c r="Q42" s="19"/>
      <c r="R42" s="6" t="s">
        <v>44</v>
      </c>
      <c r="S42" s="19" t="s">
        <v>463</v>
      </c>
      <c r="T42" s="19" t="s">
        <v>464</v>
      </c>
      <c r="U42" s="19" t="s">
        <v>340</v>
      </c>
      <c r="V42" s="19" t="s">
        <v>340</v>
      </c>
      <c r="W42" s="19" t="s">
        <v>181</v>
      </c>
      <c r="X42" s="19" t="s">
        <v>44</v>
      </c>
      <c r="Y42" s="19" t="s">
        <v>44</v>
      </c>
      <c r="Z42" s="19" t="s">
        <v>340</v>
      </c>
      <c r="AA42" s="19" t="s">
        <v>337</v>
      </c>
      <c r="AB42" s="19"/>
    </row>
    <row r="43" spans="1:28" s="35" customFormat="1" ht="30" customHeight="1">
      <c r="A43" s="30">
        <v>39</v>
      </c>
      <c r="B43" s="21" t="s">
        <v>217</v>
      </c>
      <c r="C43" s="21" t="s">
        <v>54</v>
      </c>
      <c r="D43" s="21" t="s">
        <v>258</v>
      </c>
      <c r="E43" s="21" t="s">
        <v>377</v>
      </c>
      <c r="F43" s="30" t="s">
        <v>388</v>
      </c>
      <c r="G43" s="37">
        <v>19890</v>
      </c>
      <c r="H43" s="20">
        <f t="shared" si="0"/>
        <v>56</v>
      </c>
      <c r="I43" s="37">
        <v>28832</v>
      </c>
      <c r="J43" s="37">
        <v>35315</v>
      </c>
      <c r="K43" s="43" t="s">
        <v>37</v>
      </c>
      <c r="L43" s="37">
        <v>35315</v>
      </c>
      <c r="M43" s="37">
        <v>35315</v>
      </c>
      <c r="N43" s="37">
        <v>35315</v>
      </c>
      <c r="O43" s="54" t="s">
        <v>70</v>
      </c>
      <c r="P43" s="54" t="s">
        <v>55</v>
      </c>
      <c r="Q43" s="6"/>
      <c r="R43" s="6" t="s">
        <v>44</v>
      </c>
      <c r="S43" s="6" t="s">
        <v>44</v>
      </c>
      <c r="T43" s="19" t="s">
        <v>180</v>
      </c>
      <c r="U43" s="6" t="s">
        <v>340</v>
      </c>
      <c r="V43" s="19" t="s">
        <v>340</v>
      </c>
      <c r="W43" s="19" t="s">
        <v>181</v>
      </c>
      <c r="X43" s="19" t="s">
        <v>44</v>
      </c>
      <c r="Y43" s="19" t="s">
        <v>44</v>
      </c>
      <c r="Z43" s="19" t="s">
        <v>340</v>
      </c>
      <c r="AA43" s="19" t="s">
        <v>336</v>
      </c>
      <c r="AB43" s="47" t="s">
        <v>129</v>
      </c>
    </row>
    <row r="44" spans="1:28" s="35" customFormat="1" ht="30" customHeight="1">
      <c r="A44" s="30">
        <v>40</v>
      </c>
      <c r="B44" s="21" t="s">
        <v>291</v>
      </c>
      <c r="C44" s="21" t="s">
        <v>484</v>
      </c>
      <c r="D44" s="21" t="s">
        <v>13</v>
      </c>
      <c r="E44" s="21" t="s">
        <v>523</v>
      </c>
      <c r="F44" s="30" t="s">
        <v>388</v>
      </c>
      <c r="G44" s="14">
        <v>21205</v>
      </c>
      <c r="H44" s="20">
        <f t="shared" si="0"/>
        <v>52</v>
      </c>
      <c r="I44" s="14">
        <v>30700</v>
      </c>
      <c r="J44" s="37">
        <v>35320</v>
      </c>
      <c r="K44" s="43" t="s">
        <v>413</v>
      </c>
      <c r="L44" s="37">
        <v>35320</v>
      </c>
      <c r="M44" s="37">
        <v>35320</v>
      </c>
      <c r="N44" s="37">
        <v>35320</v>
      </c>
      <c r="O44" s="54" t="s">
        <v>4</v>
      </c>
      <c r="P44" s="54" t="s">
        <v>293</v>
      </c>
      <c r="Q44" s="6"/>
      <c r="R44" s="6" t="s">
        <v>44</v>
      </c>
      <c r="S44" s="6" t="s">
        <v>44</v>
      </c>
      <c r="T44" s="19" t="s">
        <v>466</v>
      </c>
      <c r="U44" s="19" t="s">
        <v>467</v>
      </c>
      <c r="V44" s="19" t="s">
        <v>340</v>
      </c>
      <c r="W44" s="19" t="s">
        <v>181</v>
      </c>
      <c r="X44" s="19" t="s">
        <v>44</v>
      </c>
      <c r="Y44" s="19" t="s">
        <v>44</v>
      </c>
      <c r="Z44" s="19" t="s">
        <v>340</v>
      </c>
      <c r="AA44" s="19" t="s">
        <v>283</v>
      </c>
      <c r="AB44" s="47"/>
    </row>
    <row r="45" spans="1:28" s="35" customFormat="1" ht="27" customHeight="1">
      <c r="A45" s="30">
        <v>41</v>
      </c>
      <c r="B45" s="21" t="s">
        <v>291</v>
      </c>
      <c r="C45" s="21" t="s">
        <v>261</v>
      </c>
      <c r="D45" s="21" t="s">
        <v>13</v>
      </c>
      <c r="E45" s="21" t="s">
        <v>167</v>
      </c>
      <c r="F45" s="30" t="s">
        <v>388</v>
      </c>
      <c r="G45" s="14">
        <v>20735</v>
      </c>
      <c r="H45" s="20">
        <f t="shared" si="0"/>
        <v>53</v>
      </c>
      <c r="I45" s="14">
        <v>30701</v>
      </c>
      <c r="J45" s="37">
        <v>35320</v>
      </c>
      <c r="K45" s="43" t="s">
        <v>413</v>
      </c>
      <c r="L45" s="37">
        <v>35320</v>
      </c>
      <c r="M45" s="37">
        <v>35320</v>
      </c>
      <c r="N45" s="37">
        <v>35320</v>
      </c>
      <c r="O45" s="54" t="s">
        <v>354</v>
      </c>
      <c r="P45" s="54" t="s">
        <v>328</v>
      </c>
      <c r="Q45" s="6"/>
      <c r="R45" s="6" t="s">
        <v>465</v>
      </c>
      <c r="S45" s="6" t="s">
        <v>44</v>
      </c>
      <c r="T45" s="19" t="s">
        <v>180</v>
      </c>
      <c r="U45" s="19" t="s">
        <v>180</v>
      </c>
      <c r="V45" s="19" t="s">
        <v>340</v>
      </c>
      <c r="W45" s="19" t="s">
        <v>181</v>
      </c>
      <c r="X45" s="19" t="s">
        <v>44</v>
      </c>
      <c r="Y45" s="19" t="s">
        <v>44</v>
      </c>
      <c r="Z45" s="19" t="s">
        <v>340</v>
      </c>
      <c r="AA45" s="19" t="s">
        <v>283</v>
      </c>
      <c r="AB45" s="47"/>
    </row>
    <row r="46" spans="1:28" s="35" customFormat="1" ht="30" customHeight="1">
      <c r="A46" s="30">
        <v>42</v>
      </c>
      <c r="B46" s="21" t="s">
        <v>291</v>
      </c>
      <c r="C46" s="21" t="s">
        <v>188</v>
      </c>
      <c r="D46" s="21" t="s">
        <v>13</v>
      </c>
      <c r="E46" s="21" t="s">
        <v>245</v>
      </c>
      <c r="F46" s="30" t="s">
        <v>388</v>
      </c>
      <c r="G46" s="37">
        <v>20908</v>
      </c>
      <c r="H46" s="20">
        <f t="shared" si="0"/>
        <v>53</v>
      </c>
      <c r="I46" s="37">
        <v>29662</v>
      </c>
      <c r="J46" s="37">
        <v>35362</v>
      </c>
      <c r="K46" s="43" t="s">
        <v>413</v>
      </c>
      <c r="L46" s="37">
        <v>35362</v>
      </c>
      <c r="M46" s="37">
        <v>35362</v>
      </c>
      <c r="N46" s="37">
        <v>35362</v>
      </c>
      <c r="O46" s="54" t="s">
        <v>409</v>
      </c>
      <c r="P46" s="54" t="s">
        <v>107</v>
      </c>
      <c r="Q46" s="6"/>
      <c r="R46" s="6" t="s">
        <v>44</v>
      </c>
      <c r="S46" s="6" t="s">
        <v>44</v>
      </c>
      <c r="T46" s="19" t="s">
        <v>180</v>
      </c>
      <c r="U46" s="19" t="s">
        <v>180</v>
      </c>
      <c r="V46" s="19" t="s">
        <v>340</v>
      </c>
      <c r="W46" s="19" t="s">
        <v>181</v>
      </c>
      <c r="X46" s="19" t="s">
        <v>44</v>
      </c>
      <c r="Y46" s="19" t="s">
        <v>44</v>
      </c>
      <c r="Z46" s="19" t="s">
        <v>340</v>
      </c>
      <c r="AA46" s="19" t="s">
        <v>283</v>
      </c>
      <c r="AB46" s="47" t="s">
        <v>129</v>
      </c>
    </row>
    <row r="47" spans="1:28" s="35" customFormat="1" ht="40.5" customHeight="1">
      <c r="A47" s="30">
        <v>43</v>
      </c>
      <c r="B47" s="21" t="s">
        <v>217</v>
      </c>
      <c r="C47" s="21" t="s">
        <v>39</v>
      </c>
      <c r="D47" s="21" t="s">
        <v>61</v>
      </c>
      <c r="E47" s="21" t="s">
        <v>141</v>
      </c>
      <c r="F47" s="30" t="s">
        <v>388</v>
      </c>
      <c r="G47" s="37">
        <v>20598</v>
      </c>
      <c r="H47" s="20">
        <f t="shared" si="0"/>
        <v>54</v>
      </c>
      <c r="I47" s="37">
        <v>29242</v>
      </c>
      <c r="J47" s="37">
        <v>35369</v>
      </c>
      <c r="K47" s="43" t="s">
        <v>413</v>
      </c>
      <c r="L47" s="37">
        <v>35369</v>
      </c>
      <c r="M47" s="37">
        <v>35369</v>
      </c>
      <c r="N47" s="37">
        <v>35369</v>
      </c>
      <c r="O47" s="54" t="s">
        <v>209</v>
      </c>
      <c r="P47" s="54" t="s">
        <v>322</v>
      </c>
      <c r="Q47" s="6"/>
      <c r="R47" s="6" t="s">
        <v>445</v>
      </c>
      <c r="S47" s="6" t="s">
        <v>446</v>
      </c>
      <c r="T47" s="19" t="s">
        <v>180</v>
      </c>
      <c r="U47" s="19" t="s">
        <v>180</v>
      </c>
      <c r="V47" s="19" t="s">
        <v>340</v>
      </c>
      <c r="W47" s="19" t="s">
        <v>181</v>
      </c>
      <c r="X47" s="19" t="s">
        <v>44</v>
      </c>
      <c r="Y47" s="19" t="s">
        <v>44</v>
      </c>
      <c r="Z47" s="19" t="s">
        <v>340</v>
      </c>
      <c r="AA47" s="19" t="s">
        <v>336</v>
      </c>
      <c r="AB47" s="47" t="s">
        <v>129</v>
      </c>
    </row>
    <row r="48" spans="1:28" s="35" customFormat="1" ht="36" customHeight="1">
      <c r="A48" s="30">
        <v>44</v>
      </c>
      <c r="B48" s="21" t="s">
        <v>457</v>
      </c>
      <c r="C48" s="21" t="s">
        <v>51</v>
      </c>
      <c r="D48" s="21" t="s">
        <v>61</v>
      </c>
      <c r="E48" s="21" t="s">
        <v>397</v>
      </c>
      <c r="F48" s="30" t="s">
        <v>388</v>
      </c>
      <c r="G48" s="14">
        <v>21011</v>
      </c>
      <c r="H48" s="20">
        <f t="shared" si="0"/>
        <v>53</v>
      </c>
      <c r="I48" s="14">
        <v>29980</v>
      </c>
      <c r="J48" s="37">
        <v>35406</v>
      </c>
      <c r="K48" s="43" t="s">
        <v>413</v>
      </c>
      <c r="L48" s="37">
        <v>35406</v>
      </c>
      <c r="M48" s="37">
        <v>35406</v>
      </c>
      <c r="N48" s="37">
        <v>35406</v>
      </c>
      <c r="O48" s="54" t="s">
        <v>292</v>
      </c>
      <c r="P48" s="54" t="s">
        <v>50</v>
      </c>
      <c r="Q48" s="6"/>
      <c r="R48" s="55" t="s">
        <v>44</v>
      </c>
      <c r="S48" s="55" t="s">
        <v>44</v>
      </c>
      <c r="T48" s="31" t="s">
        <v>180</v>
      </c>
      <c r="U48" s="31" t="s">
        <v>180</v>
      </c>
      <c r="V48" s="19" t="s">
        <v>340</v>
      </c>
      <c r="W48" s="19" t="s">
        <v>181</v>
      </c>
      <c r="X48" s="19" t="s">
        <v>44</v>
      </c>
      <c r="Y48" s="19" t="s">
        <v>44</v>
      </c>
      <c r="Z48" s="19" t="s">
        <v>44</v>
      </c>
      <c r="AA48" s="19" t="s">
        <v>283</v>
      </c>
      <c r="AB48" s="47"/>
    </row>
    <row r="49" spans="1:28" s="35" customFormat="1" ht="42.75" customHeight="1">
      <c r="A49" s="30">
        <v>45</v>
      </c>
      <c r="B49" s="21" t="s">
        <v>382</v>
      </c>
      <c r="C49" s="21" t="s">
        <v>605</v>
      </c>
      <c r="D49" s="21" t="s">
        <v>1</v>
      </c>
      <c r="E49" s="21" t="s">
        <v>52</v>
      </c>
      <c r="F49" s="30" t="s">
        <v>388</v>
      </c>
      <c r="G49" s="14">
        <v>20241</v>
      </c>
      <c r="H49" s="20">
        <f t="shared" si="0"/>
        <v>55</v>
      </c>
      <c r="I49" s="14">
        <v>31344</v>
      </c>
      <c r="J49" s="37">
        <v>35406</v>
      </c>
      <c r="K49" s="43" t="s">
        <v>413</v>
      </c>
      <c r="L49" s="37">
        <v>35406</v>
      </c>
      <c r="M49" s="37">
        <v>35406</v>
      </c>
      <c r="N49" s="37">
        <v>35406</v>
      </c>
      <c r="O49" s="54" t="s">
        <v>297</v>
      </c>
      <c r="P49" s="54" t="s">
        <v>349</v>
      </c>
      <c r="Q49" s="6"/>
      <c r="R49" s="55" t="s">
        <v>44</v>
      </c>
      <c r="S49" s="55" t="s">
        <v>44</v>
      </c>
      <c r="T49" s="31" t="s">
        <v>180</v>
      </c>
      <c r="U49" s="31" t="s">
        <v>180</v>
      </c>
      <c r="V49" s="19" t="s">
        <v>340</v>
      </c>
      <c r="W49" s="19" t="s">
        <v>181</v>
      </c>
      <c r="X49" s="19" t="s">
        <v>44</v>
      </c>
      <c r="Y49" s="19" t="s">
        <v>44</v>
      </c>
      <c r="Z49" s="19" t="s">
        <v>44</v>
      </c>
      <c r="AA49" s="19" t="s">
        <v>283</v>
      </c>
      <c r="AB49" s="47"/>
    </row>
    <row r="50" spans="1:28" s="35" customFormat="1" ht="30" customHeight="1">
      <c r="A50" s="30">
        <v>46</v>
      </c>
      <c r="B50" s="21" t="s">
        <v>14</v>
      </c>
      <c r="C50" s="21" t="s">
        <v>253</v>
      </c>
      <c r="D50" s="21" t="s">
        <v>13</v>
      </c>
      <c r="E50" s="21" t="s">
        <v>526</v>
      </c>
      <c r="F50" s="30" t="s">
        <v>388</v>
      </c>
      <c r="G50" s="14">
        <v>23307</v>
      </c>
      <c r="H50" s="20">
        <f t="shared" si="0"/>
        <v>46</v>
      </c>
      <c r="I50" s="14">
        <v>31772</v>
      </c>
      <c r="J50" s="37">
        <v>35406</v>
      </c>
      <c r="K50" s="43" t="s">
        <v>413</v>
      </c>
      <c r="L50" s="37">
        <v>35406</v>
      </c>
      <c r="M50" s="37">
        <v>35070</v>
      </c>
      <c r="N50" s="37">
        <v>35406</v>
      </c>
      <c r="O50" s="54" t="s">
        <v>409</v>
      </c>
      <c r="P50" s="54" t="s">
        <v>196</v>
      </c>
      <c r="Q50" s="6"/>
      <c r="R50" s="55" t="s">
        <v>500</v>
      </c>
      <c r="S50" s="55" t="s">
        <v>501</v>
      </c>
      <c r="T50" s="31" t="s">
        <v>504</v>
      </c>
      <c r="U50" s="55" t="s">
        <v>505</v>
      </c>
      <c r="V50" s="19" t="s">
        <v>340</v>
      </c>
      <c r="W50" s="19" t="s">
        <v>181</v>
      </c>
      <c r="X50" s="19" t="s">
        <v>44</v>
      </c>
      <c r="Y50" s="19" t="s">
        <v>44</v>
      </c>
      <c r="Z50" s="19" t="s">
        <v>340</v>
      </c>
      <c r="AA50" s="19" t="s">
        <v>536</v>
      </c>
      <c r="AB50" s="47"/>
    </row>
    <row r="51" spans="1:28" s="35" customFormat="1" ht="41.25" customHeight="1">
      <c r="A51" s="30">
        <v>47</v>
      </c>
      <c r="B51" s="21" t="s">
        <v>14</v>
      </c>
      <c r="C51" s="21" t="s">
        <v>477</v>
      </c>
      <c r="D51" s="21" t="s">
        <v>13</v>
      </c>
      <c r="E51" s="21" t="s">
        <v>108</v>
      </c>
      <c r="F51" s="30" t="s">
        <v>388</v>
      </c>
      <c r="G51" s="14">
        <v>22920</v>
      </c>
      <c r="H51" s="20">
        <f t="shared" si="0"/>
        <v>47</v>
      </c>
      <c r="I51" s="14">
        <v>32338</v>
      </c>
      <c r="J51" s="37">
        <v>35406</v>
      </c>
      <c r="K51" s="43" t="s">
        <v>413</v>
      </c>
      <c r="L51" s="37">
        <v>35406</v>
      </c>
      <c r="M51" s="37">
        <v>35406</v>
      </c>
      <c r="N51" s="37">
        <v>35406</v>
      </c>
      <c r="O51" s="54" t="s">
        <v>478</v>
      </c>
      <c r="P51" s="54" t="s">
        <v>479</v>
      </c>
      <c r="Q51" s="6"/>
      <c r="R51" s="6" t="s">
        <v>506</v>
      </c>
      <c r="S51" s="6" t="s">
        <v>507</v>
      </c>
      <c r="T51" s="6" t="s">
        <v>340</v>
      </c>
      <c r="U51" s="6" t="s">
        <v>508</v>
      </c>
      <c r="V51" s="19" t="s">
        <v>340</v>
      </c>
      <c r="W51" s="19" t="s">
        <v>181</v>
      </c>
      <c r="X51" s="19" t="s">
        <v>44</v>
      </c>
      <c r="Y51" s="19" t="s">
        <v>44</v>
      </c>
      <c r="Z51" s="19" t="s">
        <v>340</v>
      </c>
      <c r="AA51" s="19" t="s">
        <v>536</v>
      </c>
      <c r="AB51" s="47"/>
    </row>
    <row r="52" spans="1:28" s="35" customFormat="1" ht="39" customHeight="1">
      <c r="A52" s="30">
        <v>48</v>
      </c>
      <c r="B52" s="21" t="s">
        <v>14</v>
      </c>
      <c r="C52" s="21" t="s">
        <v>81</v>
      </c>
      <c r="D52" s="21" t="s">
        <v>61</v>
      </c>
      <c r="E52" s="21" t="s">
        <v>133</v>
      </c>
      <c r="F52" s="30" t="s">
        <v>388</v>
      </c>
      <c r="G52" s="14">
        <v>20677</v>
      </c>
      <c r="H52" s="20">
        <f t="shared" si="0"/>
        <v>54</v>
      </c>
      <c r="I52" s="14">
        <v>30561</v>
      </c>
      <c r="J52" s="37">
        <v>35407</v>
      </c>
      <c r="K52" s="43" t="s">
        <v>413</v>
      </c>
      <c r="L52" s="37">
        <v>35407</v>
      </c>
      <c r="M52" s="37">
        <v>35407</v>
      </c>
      <c r="N52" s="37">
        <v>35407</v>
      </c>
      <c r="O52" s="54" t="s">
        <v>292</v>
      </c>
      <c r="P52" s="54" t="s">
        <v>274</v>
      </c>
      <c r="Q52" s="6"/>
      <c r="R52" s="6" t="s">
        <v>44</v>
      </c>
      <c r="S52" s="6" t="s">
        <v>44</v>
      </c>
      <c r="T52" s="19" t="s">
        <v>180</v>
      </c>
      <c r="U52" s="19" t="s">
        <v>180</v>
      </c>
      <c r="V52" s="19" t="s">
        <v>340</v>
      </c>
      <c r="W52" s="19" t="s">
        <v>181</v>
      </c>
      <c r="X52" s="19" t="s">
        <v>44</v>
      </c>
      <c r="Y52" s="19" t="s">
        <v>44</v>
      </c>
      <c r="Z52" s="19" t="s">
        <v>340</v>
      </c>
      <c r="AA52" s="19" t="s">
        <v>283</v>
      </c>
      <c r="AB52" s="47"/>
    </row>
    <row r="53" spans="1:28" s="35" customFormat="1" ht="30" customHeight="1">
      <c r="A53" s="30">
        <v>49</v>
      </c>
      <c r="B53" s="21" t="s">
        <v>14</v>
      </c>
      <c r="C53" s="21" t="s">
        <v>197</v>
      </c>
      <c r="D53" s="21" t="s">
        <v>13</v>
      </c>
      <c r="E53" s="21" t="s">
        <v>241</v>
      </c>
      <c r="F53" s="30" t="s">
        <v>388</v>
      </c>
      <c r="G53" s="14">
        <v>22677</v>
      </c>
      <c r="H53" s="20">
        <f t="shared" si="0"/>
        <v>48</v>
      </c>
      <c r="I53" s="14">
        <v>32339</v>
      </c>
      <c r="J53" s="37">
        <v>35407</v>
      </c>
      <c r="K53" s="43" t="s">
        <v>413</v>
      </c>
      <c r="L53" s="37">
        <v>35407</v>
      </c>
      <c r="M53" s="37">
        <v>35407</v>
      </c>
      <c r="N53" s="37">
        <v>35407</v>
      </c>
      <c r="O53" s="54" t="s">
        <v>198</v>
      </c>
      <c r="P53" s="54" t="s">
        <v>199</v>
      </c>
      <c r="Q53" s="6"/>
      <c r="R53" s="6" t="s">
        <v>44</v>
      </c>
      <c r="S53" s="6" t="s">
        <v>44</v>
      </c>
      <c r="T53" s="19" t="s">
        <v>340</v>
      </c>
      <c r="U53" s="6" t="s">
        <v>340</v>
      </c>
      <c r="V53" s="19" t="s">
        <v>340</v>
      </c>
      <c r="W53" s="19" t="s">
        <v>181</v>
      </c>
      <c r="X53" s="19" t="s">
        <v>44</v>
      </c>
      <c r="Y53" s="19" t="s">
        <v>44</v>
      </c>
      <c r="Z53" s="19" t="s">
        <v>44</v>
      </c>
      <c r="AA53" s="20" t="s">
        <v>337</v>
      </c>
      <c r="AB53" s="47"/>
    </row>
    <row r="54" spans="1:28" s="35" customFormat="1" ht="39.75" customHeight="1">
      <c r="A54" s="30">
        <v>50</v>
      </c>
      <c r="B54" s="21" t="s">
        <v>14</v>
      </c>
      <c r="C54" s="21" t="s">
        <v>566</v>
      </c>
      <c r="D54" s="21" t="s">
        <v>13</v>
      </c>
      <c r="E54" s="21" t="s">
        <v>567</v>
      </c>
      <c r="F54" s="30" t="s">
        <v>132</v>
      </c>
      <c r="G54" s="14">
        <v>22490</v>
      </c>
      <c r="H54" s="20">
        <f t="shared" si="0"/>
        <v>49</v>
      </c>
      <c r="I54" s="14">
        <v>32345</v>
      </c>
      <c r="J54" s="37">
        <v>35407</v>
      </c>
      <c r="K54" s="59" t="s">
        <v>413</v>
      </c>
      <c r="L54" s="37">
        <v>35407</v>
      </c>
      <c r="M54" s="37">
        <v>35407</v>
      </c>
      <c r="N54" s="37">
        <v>35407</v>
      </c>
      <c r="O54" s="54" t="s">
        <v>292</v>
      </c>
      <c r="P54" s="54" t="s">
        <v>568</v>
      </c>
      <c r="Q54" s="6"/>
      <c r="R54" s="6" t="s">
        <v>44</v>
      </c>
      <c r="S54" s="6" t="s">
        <v>44</v>
      </c>
      <c r="T54" s="19" t="s">
        <v>569</v>
      </c>
      <c r="U54" s="19" t="s">
        <v>570</v>
      </c>
      <c r="V54" s="19" t="s">
        <v>340</v>
      </c>
      <c r="W54" s="19" t="s">
        <v>340</v>
      </c>
      <c r="X54" s="19" t="s">
        <v>44</v>
      </c>
      <c r="Y54" s="19" t="s">
        <v>44</v>
      </c>
      <c r="Z54" s="19" t="s">
        <v>340</v>
      </c>
      <c r="AA54" s="19" t="s">
        <v>337</v>
      </c>
      <c r="AB54" s="47"/>
    </row>
    <row r="55" spans="1:28" s="35" customFormat="1" ht="38.25" customHeight="1">
      <c r="A55" s="30">
        <v>51</v>
      </c>
      <c r="B55" s="21" t="s">
        <v>291</v>
      </c>
      <c r="C55" s="21" t="s">
        <v>105</v>
      </c>
      <c r="D55" s="21" t="s">
        <v>61</v>
      </c>
      <c r="E55" s="21" t="s">
        <v>87</v>
      </c>
      <c r="F55" s="30" t="s">
        <v>388</v>
      </c>
      <c r="G55" s="14">
        <v>21746</v>
      </c>
      <c r="H55" s="20">
        <f t="shared" si="0"/>
        <v>51</v>
      </c>
      <c r="I55" s="14">
        <v>30553</v>
      </c>
      <c r="J55" s="37">
        <v>35408</v>
      </c>
      <c r="K55" s="43" t="s">
        <v>103</v>
      </c>
      <c r="L55" s="37">
        <v>35408</v>
      </c>
      <c r="M55" s="37">
        <v>35408</v>
      </c>
      <c r="N55" s="37">
        <v>35408</v>
      </c>
      <c r="O55" s="54" t="s">
        <v>8</v>
      </c>
      <c r="P55" s="54" t="s">
        <v>104</v>
      </c>
      <c r="Q55" s="6"/>
      <c r="R55" s="6" t="s">
        <v>44</v>
      </c>
      <c r="S55" s="6" t="s">
        <v>44</v>
      </c>
      <c r="T55" s="19" t="s">
        <v>180</v>
      </c>
      <c r="U55" s="19" t="s">
        <v>180</v>
      </c>
      <c r="V55" s="19" t="s">
        <v>340</v>
      </c>
      <c r="W55" s="19" t="s">
        <v>181</v>
      </c>
      <c r="X55" s="19" t="s">
        <v>44</v>
      </c>
      <c r="Y55" s="19" t="s">
        <v>44</v>
      </c>
      <c r="Z55" s="19" t="s">
        <v>44</v>
      </c>
      <c r="AA55" s="19" t="s">
        <v>283</v>
      </c>
      <c r="AB55" s="47"/>
    </row>
    <row r="56" spans="1:28" s="35" customFormat="1" ht="30" customHeight="1">
      <c r="A56" s="30">
        <v>52</v>
      </c>
      <c r="B56" s="21" t="s">
        <v>217</v>
      </c>
      <c r="C56" s="21" t="s">
        <v>470</v>
      </c>
      <c r="D56" s="21" t="s">
        <v>13</v>
      </c>
      <c r="E56" s="21" t="s">
        <v>471</v>
      </c>
      <c r="F56" s="30" t="s">
        <v>388</v>
      </c>
      <c r="G56" s="37">
        <v>21490</v>
      </c>
      <c r="H56" s="20">
        <f t="shared" si="0"/>
        <v>51</v>
      </c>
      <c r="I56" s="37">
        <v>31154</v>
      </c>
      <c r="J56" s="37">
        <v>35408</v>
      </c>
      <c r="K56" s="43" t="s">
        <v>413</v>
      </c>
      <c r="L56" s="37">
        <v>35408</v>
      </c>
      <c r="M56" s="37">
        <v>35408</v>
      </c>
      <c r="N56" s="37">
        <v>35408</v>
      </c>
      <c r="O56" s="54" t="s">
        <v>209</v>
      </c>
      <c r="P56" s="54" t="s">
        <v>472</v>
      </c>
      <c r="Q56" s="6"/>
      <c r="R56" s="6" t="s">
        <v>44</v>
      </c>
      <c r="S56" s="6" t="s">
        <v>44</v>
      </c>
      <c r="T56" s="19" t="s">
        <v>180</v>
      </c>
      <c r="U56" s="19" t="s">
        <v>180</v>
      </c>
      <c r="V56" s="19" t="s">
        <v>340</v>
      </c>
      <c r="W56" s="19" t="s">
        <v>181</v>
      </c>
      <c r="X56" s="19" t="s">
        <v>44</v>
      </c>
      <c r="Y56" s="19" t="s">
        <v>44</v>
      </c>
      <c r="Z56" s="19" t="s">
        <v>44</v>
      </c>
      <c r="AA56" s="19" t="s">
        <v>336</v>
      </c>
      <c r="AB56" s="47" t="s">
        <v>129</v>
      </c>
    </row>
    <row r="57" spans="1:28" s="35" customFormat="1" ht="40.5" customHeight="1">
      <c r="A57" s="30">
        <v>53</v>
      </c>
      <c r="B57" s="21" t="s">
        <v>14</v>
      </c>
      <c r="C57" s="21" t="s">
        <v>147</v>
      </c>
      <c r="D57" s="21" t="s">
        <v>13</v>
      </c>
      <c r="E57" s="21" t="s">
        <v>130</v>
      </c>
      <c r="F57" s="30" t="s">
        <v>388</v>
      </c>
      <c r="G57" s="14">
        <v>23576</v>
      </c>
      <c r="H57" s="20">
        <f t="shared" si="0"/>
        <v>46</v>
      </c>
      <c r="I57" s="14">
        <v>31776</v>
      </c>
      <c r="J57" s="37">
        <v>35408</v>
      </c>
      <c r="K57" s="43" t="s">
        <v>413</v>
      </c>
      <c r="L57" s="37">
        <v>35408</v>
      </c>
      <c r="M57" s="37">
        <v>35408</v>
      </c>
      <c r="N57" s="37">
        <v>35408</v>
      </c>
      <c r="O57" s="54" t="s">
        <v>145</v>
      </c>
      <c r="P57" s="54" t="s">
        <v>148</v>
      </c>
      <c r="Q57" s="6"/>
      <c r="R57" s="55" t="s">
        <v>498</v>
      </c>
      <c r="S57" s="55" t="s">
        <v>499</v>
      </c>
      <c r="T57" s="55" t="s">
        <v>502</v>
      </c>
      <c r="U57" s="55" t="s">
        <v>503</v>
      </c>
      <c r="V57" s="19" t="s">
        <v>340</v>
      </c>
      <c r="W57" s="19" t="s">
        <v>181</v>
      </c>
      <c r="X57" s="19" t="s">
        <v>44</v>
      </c>
      <c r="Y57" s="19" t="s">
        <v>44</v>
      </c>
      <c r="Z57" s="19" t="s">
        <v>340</v>
      </c>
      <c r="AA57" s="19" t="s">
        <v>337</v>
      </c>
      <c r="AB57" s="47"/>
    </row>
    <row r="58" spans="1:27" s="35" customFormat="1" ht="34.5" customHeight="1">
      <c r="A58" s="30">
        <v>54</v>
      </c>
      <c r="B58" s="21" t="s">
        <v>457</v>
      </c>
      <c r="C58" s="21" t="s">
        <v>633</v>
      </c>
      <c r="D58" s="21" t="s">
        <v>13</v>
      </c>
      <c r="E58" s="21" t="s">
        <v>634</v>
      </c>
      <c r="F58" s="30" t="s">
        <v>132</v>
      </c>
      <c r="G58" s="37">
        <v>22416</v>
      </c>
      <c r="H58" s="20">
        <f t="shared" si="0"/>
        <v>49</v>
      </c>
      <c r="I58" s="37">
        <v>32344</v>
      </c>
      <c r="J58" s="37">
        <v>35408</v>
      </c>
      <c r="K58" s="43" t="s">
        <v>413</v>
      </c>
      <c r="L58" s="37">
        <v>35408</v>
      </c>
      <c r="M58" s="37">
        <v>35408</v>
      </c>
      <c r="N58" s="37">
        <v>35408</v>
      </c>
      <c r="O58" s="54" t="s">
        <v>91</v>
      </c>
      <c r="P58" s="54" t="s">
        <v>247</v>
      </c>
      <c r="Q58" s="6"/>
      <c r="R58" s="6" t="s">
        <v>44</v>
      </c>
      <c r="S58" s="6" t="s">
        <v>44</v>
      </c>
      <c r="T58" s="19" t="s">
        <v>635</v>
      </c>
      <c r="U58" s="19" t="s">
        <v>636</v>
      </c>
      <c r="V58" s="19" t="s">
        <v>340</v>
      </c>
      <c r="W58" s="19" t="s">
        <v>340</v>
      </c>
      <c r="X58" s="19" t="s">
        <v>44</v>
      </c>
      <c r="Y58" s="19" t="s">
        <v>44</v>
      </c>
      <c r="Z58" s="19" t="s">
        <v>340</v>
      </c>
      <c r="AA58" s="47" t="s">
        <v>337</v>
      </c>
    </row>
    <row r="59" spans="1:28" s="35" customFormat="1" ht="40.5" customHeight="1">
      <c r="A59" s="30">
        <v>55</v>
      </c>
      <c r="B59" s="21" t="s">
        <v>457</v>
      </c>
      <c r="C59" s="20" t="s">
        <v>137</v>
      </c>
      <c r="D59" s="20" t="s">
        <v>61</v>
      </c>
      <c r="E59" s="20" t="s">
        <v>528</v>
      </c>
      <c r="F59" s="30" t="s">
        <v>388</v>
      </c>
      <c r="G59" s="28">
        <v>20614</v>
      </c>
      <c r="H59" s="20">
        <f t="shared" si="0"/>
        <v>54</v>
      </c>
      <c r="I59" s="28">
        <v>30552</v>
      </c>
      <c r="J59" s="34">
        <v>35409</v>
      </c>
      <c r="K59" s="30" t="s">
        <v>413</v>
      </c>
      <c r="L59" s="34">
        <v>35409</v>
      </c>
      <c r="M59" s="34">
        <v>35409</v>
      </c>
      <c r="N59" s="34">
        <v>35409</v>
      </c>
      <c r="O59" s="32" t="s">
        <v>409</v>
      </c>
      <c r="P59" s="32" t="s">
        <v>171</v>
      </c>
      <c r="Q59" s="19"/>
      <c r="R59" s="19" t="s">
        <v>44</v>
      </c>
      <c r="S59" s="19" t="s">
        <v>44</v>
      </c>
      <c r="T59" s="19" t="s">
        <v>180</v>
      </c>
      <c r="U59" s="19" t="s">
        <v>180</v>
      </c>
      <c r="V59" s="19" t="s">
        <v>340</v>
      </c>
      <c r="W59" s="19" t="s">
        <v>181</v>
      </c>
      <c r="X59" s="19" t="s">
        <v>44</v>
      </c>
      <c r="Y59" s="19" t="s">
        <v>44</v>
      </c>
      <c r="Z59" s="19" t="s">
        <v>44</v>
      </c>
      <c r="AA59" s="19" t="s">
        <v>283</v>
      </c>
      <c r="AB59" s="19" t="s">
        <v>129</v>
      </c>
    </row>
    <row r="60" spans="1:28" s="35" customFormat="1" ht="24.75" customHeight="1">
      <c r="A60" s="30">
        <v>56</v>
      </c>
      <c r="B60" s="21" t="s">
        <v>457</v>
      </c>
      <c r="C60" s="21" t="s">
        <v>361</v>
      </c>
      <c r="D60" s="20" t="s">
        <v>131</v>
      </c>
      <c r="E60" s="21" t="s">
        <v>216</v>
      </c>
      <c r="F60" s="30" t="s">
        <v>388</v>
      </c>
      <c r="G60" s="14">
        <v>20804</v>
      </c>
      <c r="H60" s="20">
        <f t="shared" si="0"/>
        <v>53</v>
      </c>
      <c r="I60" s="14">
        <v>30552</v>
      </c>
      <c r="J60" s="37">
        <v>35409</v>
      </c>
      <c r="K60" s="43" t="s">
        <v>413</v>
      </c>
      <c r="L60" s="37">
        <v>35409</v>
      </c>
      <c r="M60" s="37">
        <v>35409</v>
      </c>
      <c r="N60" s="37">
        <v>35409</v>
      </c>
      <c r="O60" s="54" t="s">
        <v>390</v>
      </c>
      <c r="P60" s="54" t="s">
        <v>71</v>
      </c>
      <c r="Q60" s="6"/>
      <c r="R60" s="6" t="s">
        <v>44</v>
      </c>
      <c r="S60" s="6" t="s">
        <v>44</v>
      </c>
      <c r="T60" s="19" t="s">
        <v>180</v>
      </c>
      <c r="U60" s="19" t="s">
        <v>180</v>
      </c>
      <c r="V60" s="19" t="s">
        <v>340</v>
      </c>
      <c r="W60" s="19" t="s">
        <v>181</v>
      </c>
      <c r="X60" s="19" t="s">
        <v>44</v>
      </c>
      <c r="Y60" s="19" t="s">
        <v>44</v>
      </c>
      <c r="Z60" s="19" t="s">
        <v>44</v>
      </c>
      <c r="AA60" s="19" t="s">
        <v>283</v>
      </c>
      <c r="AB60" s="47" t="s">
        <v>129</v>
      </c>
    </row>
    <row r="61" spans="1:28" s="35" customFormat="1" ht="25.5" customHeight="1">
      <c r="A61" s="30">
        <v>57</v>
      </c>
      <c r="B61" s="21" t="s">
        <v>457</v>
      </c>
      <c r="C61" s="21" t="s">
        <v>473</v>
      </c>
      <c r="D61" s="21" t="s">
        <v>13</v>
      </c>
      <c r="E61" s="21" t="s">
        <v>94</v>
      </c>
      <c r="F61" s="30" t="s">
        <v>388</v>
      </c>
      <c r="G61" s="14">
        <v>23507</v>
      </c>
      <c r="H61" s="20">
        <f t="shared" si="0"/>
        <v>46</v>
      </c>
      <c r="I61" s="14">
        <v>30700</v>
      </c>
      <c r="J61" s="37">
        <v>35408</v>
      </c>
      <c r="K61" s="43" t="s">
        <v>413</v>
      </c>
      <c r="L61" s="37">
        <v>35409</v>
      </c>
      <c r="M61" s="37">
        <v>35409</v>
      </c>
      <c r="N61" s="37">
        <v>35409</v>
      </c>
      <c r="O61" s="54" t="s">
        <v>215</v>
      </c>
      <c r="P61" s="54" t="s">
        <v>247</v>
      </c>
      <c r="Q61" s="6"/>
      <c r="R61" s="6" t="s">
        <v>44</v>
      </c>
      <c r="S61" s="6" t="s">
        <v>44</v>
      </c>
      <c r="T61" s="19" t="s">
        <v>582</v>
      </c>
      <c r="U61" s="19" t="s">
        <v>583</v>
      </c>
      <c r="V61" s="19" t="s">
        <v>340</v>
      </c>
      <c r="W61" s="19" t="s">
        <v>181</v>
      </c>
      <c r="X61" s="19" t="s">
        <v>44</v>
      </c>
      <c r="Y61" s="19" t="s">
        <v>44</v>
      </c>
      <c r="Z61" s="19" t="s">
        <v>340</v>
      </c>
      <c r="AA61" s="19" t="s">
        <v>337</v>
      </c>
      <c r="AB61" s="47"/>
    </row>
    <row r="62" spans="1:28" s="35" customFormat="1" ht="23.25" customHeight="1">
      <c r="A62" s="30">
        <v>58</v>
      </c>
      <c r="B62" s="21" t="s">
        <v>382</v>
      </c>
      <c r="C62" s="21" t="s">
        <v>450</v>
      </c>
      <c r="D62" s="21" t="s">
        <v>13</v>
      </c>
      <c r="E62" s="21" t="s">
        <v>63</v>
      </c>
      <c r="F62" s="30" t="s">
        <v>388</v>
      </c>
      <c r="G62" s="14">
        <v>20621</v>
      </c>
      <c r="H62" s="20">
        <f t="shared" si="0"/>
        <v>54</v>
      </c>
      <c r="I62" s="14">
        <v>31346</v>
      </c>
      <c r="J62" s="37">
        <v>35409</v>
      </c>
      <c r="K62" s="43" t="s">
        <v>413</v>
      </c>
      <c r="L62" s="37">
        <v>35409</v>
      </c>
      <c r="M62" s="37">
        <v>35409</v>
      </c>
      <c r="N62" s="37">
        <v>35409</v>
      </c>
      <c r="O62" s="54" t="s">
        <v>451</v>
      </c>
      <c r="P62" s="54" t="s">
        <v>452</v>
      </c>
      <c r="Q62" s="6"/>
      <c r="R62" s="6" t="s">
        <v>44</v>
      </c>
      <c r="S62" s="6" t="s">
        <v>44</v>
      </c>
      <c r="T62" s="19" t="s">
        <v>180</v>
      </c>
      <c r="U62" s="19" t="s">
        <v>180</v>
      </c>
      <c r="V62" s="19" t="s">
        <v>340</v>
      </c>
      <c r="W62" s="19" t="s">
        <v>181</v>
      </c>
      <c r="X62" s="19" t="s">
        <v>44</v>
      </c>
      <c r="Y62" s="19" t="s">
        <v>44</v>
      </c>
      <c r="Z62" s="19" t="s">
        <v>44</v>
      </c>
      <c r="AA62" s="19" t="s">
        <v>283</v>
      </c>
      <c r="AB62" s="47"/>
    </row>
    <row r="63" spans="1:28" s="35" customFormat="1" ht="30" customHeight="1">
      <c r="A63" s="30">
        <v>59</v>
      </c>
      <c r="B63" s="21" t="s">
        <v>14</v>
      </c>
      <c r="C63" s="21" t="s">
        <v>106</v>
      </c>
      <c r="D63" s="21" t="s">
        <v>13</v>
      </c>
      <c r="E63" s="21" t="s">
        <v>162</v>
      </c>
      <c r="F63" s="30" t="s">
        <v>388</v>
      </c>
      <c r="G63" s="14">
        <v>22767</v>
      </c>
      <c r="H63" s="20">
        <f t="shared" si="0"/>
        <v>48</v>
      </c>
      <c r="I63" s="14">
        <v>32346</v>
      </c>
      <c r="J63" s="37">
        <v>35408</v>
      </c>
      <c r="K63" s="43" t="s">
        <v>413</v>
      </c>
      <c r="L63" s="37">
        <v>35409</v>
      </c>
      <c r="M63" s="37">
        <v>35409</v>
      </c>
      <c r="N63" s="37">
        <v>35409</v>
      </c>
      <c r="O63" s="54" t="s">
        <v>409</v>
      </c>
      <c r="P63" s="54" t="s">
        <v>107</v>
      </c>
      <c r="Q63" s="6"/>
      <c r="R63" s="55" t="s">
        <v>509</v>
      </c>
      <c r="S63" s="55" t="s">
        <v>510</v>
      </c>
      <c r="T63" s="55" t="s">
        <v>511</v>
      </c>
      <c r="U63" s="55" t="s">
        <v>512</v>
      </c>
      <c r="V63" s="19" t="s">
        <v>340</v>
      </c>
      <c r="W63" s="19" t="s">
        <v>181</v>
      </c>
      <c r="X63" s="19" t="s">
        <v>44</v>
      </c>
      <c r="Y63" s="19" t="s">
        <v>44</v>
      </c>
      <c r="Z63" s="19" t="s">
        <v>340</v>
      </c>
      <c r="AA63" s="20" t="s">
        <v>337</v>
      </c>
      <c r="AB63" s="47"/>
    </row>
    <row r="64" spans="1:28" s="35" customFormat="1" ht="30" customHeight="1">
      <c r="A64" s="30">
        <v>60</v>
      </c>
      <c r="B64" s="21" t="s">
        <v>291</v>
      </c>
      <c r="C64" s="21" t="s">
        <v>419</v>
      </c>
      <c r="D64" s="21" t="s">
        <v>61</v>
      </c>
      <c r="E64" s="21" t="s">
        <v>520</v>
      </c>
      <c r="F64" s="30" t="s">
        <v>388</v>
      </c>
      <c r="G64" s="14">
        <v>20825</v>
      </c>
      <c r="H64" s="20">
        <f t="shared" si="0"/>
        <v>53</v>
      </c>
      <c r="I64" s="14">
        <v>29974</v>
      </c>
      <c r="J64" s="37">
        <v>35410</v>
      </c>
      <c r="K64" s="43" t="s">
        <v>413</v>
      </c>
      <c r="L64" s="37">
        <v>35410</v>
      </c>
      <c r="M64" s="37">
        <v>35410</v>
      </c>
      <c r="N64" s="37">
        <v>35410</v>
      </c>
      <c r="O64" s="54" t="s">
        <v>4</v>
      </c>
      <c r="P64" s="54" t="s">
        <v>420</v>
      </c>
      <c r="Q64" s="6"/>
      <c r="R64" s="6" t="s">
        <v>44</v>
      </c>
      <c r="S64" s="6" t="s">
        <v>44</v>
      </c>
      <c r="T64" s="19" t="s">
        <v>180</v>
      </c>
      <c r="U64" s="19" t="s">
        <v>180</v>
      </c>
      <c r="V64" s="19" t="s">
        <v>340</v>
      </c>
      <c r="W64" s="19" t="s">
        <v>181</v>
      </c>
      <c r="X64" s="19" t="s">
        <v>44</v>
      </c>
      <c r="Y64" s="19" t="s">
        <v>44</v>
      </c>
      <c r="Z64" s="19" t="s">
        <v>340</v>
      </c>
      <c r="AA64" s="19" t="s">
        <v>283</v>
      </c>
      <c r="AB64" s="47"/>
    </row>
    <row r="65" spans="1:28" s="35" customFormat="1" ht="30" customHeight="1">
      <c r="A65" s="30">
        <v>61</v>
      </c>
      <c r="B65" s="21" t="s">
        <v>291</v>
      </c>
      <c r="C65" s="21" t="s">
        <v>416</v>
      </c>
      <c r="D65" s="21" t="s">
        <v>61</v>
      </c>
      <c r="E65" s="21" t="s">
        <v>62</v>
      </c>
      <c r="F65" s="30" t="s">
        <v>388</v>
      </c>
      <c r="G65" s="37">
        <v>20768</v>
      </c>
      <c r="H65" s="20">
        <f t="shared" si="0"/>
        <v>53</v>
      </c>
      <c r="I65" s="37">
        <v>30553</v>
      </c>
      <c r="J65" s="37">
        <v>35410</v>
      </c>
      <c r="K65" s="43" t="s">
        <v>413</v>
      </c>
      <c r="L65" s="37">
        <v>35410</v>
      </c>
      <c r="M65" s="37">
        <v>35410</v>
      </c>
      <c r="N65" s="37">
        <v>35410</v>
      </c>
      <c r="O65" s="54" t="s">
        <v>207</v>
      </c>
      <c r="P65" s="54" t="s">
        <v>208</v>
      </c>
      <c r="Q65" s="6"/>
      <c r="R65" s="19" t="s">
        <v>180</v>
      </c>
      <c r="S65" s="19" t="s">
        <v>180</v>
      </c>
      <c r="T65" s="19" t="s">
        <v>180</v>
      </c>
      <c r="U65" s="19" t="s">
        <v>180</v>
      </c>
      <c r="V65" s="19" t="s">
        <v>340</v>
      </c>
      <c r="W65" s="19" t="s">
        <v>181</v>
      </c>
      <c r="X65" s="19" t="s">
        <v>44</v>
      </c>
      <c r="Y65" s="19" t="s">
        <v>44</v>
      </c>
      <c r="Z65" s="19" t="s">
        <v>44</v>
      </c>
      <c r="AA65" s="19" t="s">
        <v>283</v>
      </c>
      <c r="AB65" s="47" t="s">
        <v>129</v>
      </c>
    </row>
    <row r="66" spans="1:28" s="35" customFormat="1" ht="30" customHeight="1">
      <c r="A66" s="30">
        <v>62</v>
      </c>
      <c r="B66" s="21" t="s">
        <v>14</v>
      </c>
      <c r="C66" s="21" t="s">
        <v>396</v>
      </c>
      <c r="D66" s="21" t="s">
        <v>61</v>
      </c>
      <c r="E66" s="21" t="s">
        <v>543</v>
      </c>
      <c r="F66" s="30" t="s">
        <v>388</v>
      </c>
      <c r="G66" s="14">
        <v>21949</v>
      </c>
      <c r="H66" s="20">
        <f t="shared" si="0"/>
        <v>50</v>
      </c>
      <c r="I66" s="14">
        <v>30553</v>
      </c>
      <c r="J66" s="37">
        <v>35410</v>
      </c>
      <c r="K66" s="43" t="s">
        <v>413</v>
      </c>
      <c r="L66" s="37">
        <v>35410</v>
      </c>
      <c r="M66" s="37">
        <v>35410</v>
      </c>
      <c r="N66" s="37">
        <v>35410</v>
      </c>
      <c r="O66" s="54" t="s">
        <v>409</v>
      </c>
      <c r="P66" s="54" t="s">
        <v>312</v>
      </c>
      <c r="Q66" s="6"/>
      <c r="R66" s="6" t="s">
        <v>44</v>
      </c>
      <c r="S66" s="6" t="s">
        <v>44</v>
      </c>
      <c r="T66" s="19" t="s">
        <v>180</v>
      </c>
      <c r="U66" s="19" t="s">
        <v>180</v>
      </c>
      <c r="V66" s="19" t="s">
        <v>340</v>
      </c>
      <c r="W66" s="19" t="s">
        <v>181</v>
      </c>
      <c r="X66" s="19" t="s">
        <v>44</v>
      </c>
      <c r="Y66" s="19" t="s">
        <v>44</v>
      </c>
      <c r="Z66" s="19" t="s">
        <v>44</v>
      </c>
      <c r="AA66" s="19" t="s">
        <v>283</v>
      </c>
      <c r="AB66" s="47"/>
    </row>
    <row r="67" spans="1:28" s="35" customFormat="1" ht="37.5" customHeight="1">
      <c r="A67" s="30">
        <v>63</v>
      </c>
      <c r="B67" s="21" t="s">
        <v>457</v>
      </c>
      <c r="C67" s="21" t="s">
        <v>157</v>
      </c>
      <c r="D67" s="20" t="s">
        <v>61</v>
      </c>
      <c r="E67" s="21" t="s">
        <v>272</v>
      </c>
      <c r="F67" s="30" t="s">
        <v>388</v>
      </c>
      <c r="G67" s="14">
        <v>22026</v>
      </c>
      <c r="H67" s="20">
        <f t="shared" si="0"/>
        <v>50</v>
      </c>
      <c r="I67" s="14">
        <v>30557</v>
      </c>
      <c r="J67" s="37">
        <v>35410</v>
      </c>
      <c r="K67" s="43" t="s">
        <v>413</v>
      </c>
      <c r="L67" s="37">
        <v>35410</v>
      </c>
      <c r="M67" s="37">
        <v>35410</v>
      </c>
      <c r="N67" s="37">
        <v>35410</v>
      </c>
      <c r="O67" s="54" t="s">
        <v>409</v>
      </c>
      <c r="P67" s="54" t="s">
        <v>173</v>
      </c>
      <c r="Q67" s="6"/>
      <c r="R67" s="6" t="s">
        <v>44</v>
      </c>
      <c r="S67" s="6" t="s">
        <v>44</v>
      </c>
      <c r="T67" s="19" t="s">
        <v>180</v>
      </c>
      <c r="U67" s="19" t="s">
        <v>180</v>
      </c>
      <c r="V67" s="19" t="s">
        <v>340</v>
      </c>
      <c r="W67" s="19" t="s">
        <v>181</v>
      </c>
      <c r="X67" s="19" t="s">
        <v>44</v>
      </c>
      <c r="Y67" s="19" t="s">
        <v>44</v>
      </c>
      <c r="Z67" s="19" t="s">
        <v>44</v>
      </c>
      <c r="AA67" s="19" t="s">
        <v>283</v>
      </c>
      <c r="AB67" s="47" t="s">
        <v>129</v>
      </c>
    </row>
    <row r="68" spans="1:28" s="35" customFormat="1" ht="30" customHeight="1">
      <c r="A68" s="30">
        <v>64</v>
      </c>
      <c r="B68" s="21" t="s">
        <v>217</v>
      </c>
      <c r="C68" s="21" t="s">
        <v>119</v>
      </c>
      <c r="D68" s="21" t="s">
        <v>13</v>
      </c>
      <c r="E68" s="21" t="s">
        <v>60</v>
      </c>
      <c r="F68" s="30" t="s">
        <v>132</v>
      </c>
      <c r="G68" s="14">
        <v>21903</v>
      </c>
      <c r="H68" s="20">
        <f t="shared" si="0"/>
        <v>50</v>
      </c>
      <c r="I68" s="14">
        <v>31589</v>
      </c>
      <c r="J68" s="37">
        <v>35410</v>
      </c>
      <c r="K68" s="30" t="s">
        <v>413</v>
      </c>
      <c r="L68" s="37">
        <v>35410</v>
      </c>
      <c r="M68" s="37">
        <v>35410</v>
      </c>
      <c r="N68" s="37">
        <v>35410</v>
      </c>
      <c r="O68" s="54" t="s">
        <v>409</v>
      </c>
      <c r="P68" s="54" t="s">
        <v>171</v>
      </c>
      <c r="Q68" s="6"/>
      <c r="R68" s="6" t="s">
        <v>193</v>
      </c>
      <c r="S68" s="6" t="s">
        <v>194</v>
      </c>
      <c r="T68" s="19" t="s">
        <v>203</v>
      </c>
      <c r="U68" s="19" t="s">
        <v>195</v>
      </c>
      <c r="V68" s="19" t="s">
        <v>340</v>
      </c>
      <c r="W68" s="19" t="s">
        <v>181</v>
      </c>
      <c r="X68" s="19" t="s">
        <v>44</v>
      </c>
      <c r="Y68" s="19" t="s">
        <v>44</v>
      </c>
      <c r="Z68" s="19" t="s">
        <v>340</v>
      </c>
      <c r="AA68" s="19" t="s">
        <v>337</v>
      </c>
      <c r="AB68" s="47" t="s">
        <v>129</v>
      </c>
    </row>
    <row r="69" spans="1:28" s="35" customFormat="1" ht="30" customHeight="1">
      <c r="A69" s="30">
        <v>65</v>
      </c>
      <c r="B69" s="21" t="s">
        <v>457</v>
      </c>
      <c r="C69" s="21" t="s">
        <v>433</v>
      </c>
      <c r="D69" s="21" t="s">
        <v>13</v>
      </c>
      <c r="E69" s="21" t="s">
        <v>434</v>
      </c>
      <c r="F69" s="30" t="s">
        <v>388</v>
      </c>
      <c r="G69" s="14">
        <v>21978</v>
      </c>
      <c r="H69" s="20">
        <f aca="true" t="shared" si="1" ref="H69:H102">DATEDIF(G69,"01/09/2010","Y")</f>
        <v>50</v>
      </c>
      <c r="I69" s="14">
        <v>31773</v>
      </c>
      <c r="J69" s="37">
        <v>35410</v>
      </c>
      <c r="K69" s="43" t="s">
        <v>413</v>
      </c>
      <c r="L69" s="37">
        <v>35410</v>
      </c>
      <c r="M69" s="37">
        <v>35410</v>
      </c>
      <c r="N69" s="37">
        <v>35410</v>
      </c>
      <c r="O69" s="54" t="s">
        <v>435</v>
      </c>
      <c r="P69" s="54" t="s">
        <v>436</v>
      </c>
      <c r="Q69" s="6"/>
      <c r="R69" s="6" t="s">
        <v>44</v>
      </c>
      <c r="S69" s="6" t="s">
        <v>44</v>
      </c>
      <c r="T69" s="19" t="s">
        <v>180</v>
      </c>
      <c r="U69" s="19" t="s">
        <v>180</v>
      </c>
      <c r="V69" s="19" t="s">
        <v>340</v>
      </c>
      <c r="W69" s="19" t="s">
        <v>181</v>
      </c>
      <c r="X69" s="19" t="s">
        <v>44</v>
      </c>
      <c r="Y69" s="19" t="s">
        <v>44</v>
      </c>
      <c r="Z69" s="19" t="s">
        <v>44</v>
      </c>
      <c r="AA69" s="19" t="s">
        <v>283</v>
      </c>
      <c r="AB69" s="47"/>
    </row>
    <row r="70" spans="1:28" s="35" customFormat="1" ht="30" customHeight="1">
      <c r="A70" s="30">
        <v>66</v>
      </c>
      <c r="B70" s="21" t="s">
        <v>14</v>
      </c>
      <c r="C70" s="21" t="s">
        <v>563</v>
      </c>
      <c r="D70" s="21" t="s">
        <v>13</v>
      </c>
      <c r="E70" s="21" t="s">
        <v>202</v>
      </c>
      <c r="F70" s="30" t="s">
        <v>132</v>
      </c>
      <c r="G70" s="14">
        <v>23936</v>
      </c>
      <c r="H70" s="20">
        <f t="shared" si="1"/>
        <v>45</v>
      </c>
      <c r="I70" s="14">
        <v>32342</v>
      </c>
      <c r="J70" s="37">
        <v>35410</v>
      </c>
      <c r="K70" s="43" t="s">
        <v>413</v>
      </c>
      <c r="L70" s="37">
        <v>35410</v>
      </c>
      <c r="M70" s="37">
        <v>35410</v>
      </c>
      <c r="N70" s="37">
        <v>35410</v>
      </c>
      <c r="O70" s="54" t="s">
        <v>409</v>
      </c>
      <c r="P70" s="54" t="s">
        <v>171</v>
      </c>
      <c r="Q70" s="6"/>
      <c r="R70" s="6" t="s">
        <v>638</v>
      </c>
      <c r="S70" s="6" t="s">
        <v>639</v>
      </c>
      <c r="T70" s="19" t="s">
        <v>564</v>
      </c>
      <c r="U70" s="19" t="s">
        <v>565</v>
      </c>
      <c r="V70" s="19" t="s">
        <v>340</v>
      </c>
      <c r="W70" s="19" t="s">
        <v>181</v>
      </c>
      <c r="X70" s="19" t="s">
        <v>44</v>
      </c>
      <c r="Y70" s="19" t="s">
        <v>44</v>
      </c>
      <c r="Z70" s="19" t="s">
        <v>44</v>
      </c>
      <c r="AA70" s="19" t="s">
        <v>337</v>
      </c>
      <c r="AB70" s="47"/>
    </row>
    <row r="71" spans="1:28" s="35" customFormat="1" ht="22.5" customHeight="1">
      <c r="A71" s="30">
        <v>67</v>
      </c>
      <c r="B71" s="21" t="s">
        <v>14</v>
      </c>
      <c r="C71" s="21" t="s">
        <v>363</v>
      </c>
      <c r="D71" s="21" t="s">
        <v>13</v>
      </c>
      <c r="E71" s="21" t="s">
        <v>163</v>
      </c>
      <c r="F71" s="30" t="s">
        <v>388</v>
      </c>
      <c r="G71" s="14">
        <v>21721</v>
      </c>
      <c r="H71" s="20">
        <f t="shared" si="1"/>
        <v>51</v>
      </c>
      <c r="I71" s="14">
        <v>32345</v>
      </c>
      <c r="J71" s="37">
        <v>35410</v>
      </c>
      <c r="K71" s="43" t="s">
        <v>413</v>
      </c>
      <c r="L71" s="37">
        <v>35410</v>
      </c>
      <c r="M71" s="37">
        <v>35410</v>
      </c>
      <c r="N71" s="37">
        <v>35410</v>
      </c>
      <c r="O71" s="54" t="s">
        <v>364</v>
      </c>
      <c r="P71" s="54" t="s">
        <v>289</v>
      </c>
      <c r="Q71" s="6"/>
      <c r="R71" s="47" t="s">
        <v>44</v>
      </c>
      <c r="S71" s="47" t="s">
        <v>44</v>
      </c>
      <c r="T71" s="47" t="s">
        <v>180</v>
      </c>
      <c r="U71" s="47" t="s">
        <v>180</v>
      </c>
      <c r="V71" s="19" t="s">
        <v>340</v>
      </c>
      <c r="W71" s="19" t="s">
        <v>181</v>
      </c>
      <c r="X71" s="19" t="s">
        <v>44</v>
      </c>
      <c r="Y71" s="19" t="s">
        <v>44</v>
      </c>
      <c r="Z71" s="19" t="s">
        <v>44</v>
      </c>
      <c r="AA71" s="19" t="s">
        <v>283</v>
      </c>
      <c r="AB71" s="47"/>
    </row>
    <row r="72" spans="1:29" s="35" customFormat="1" ht="25.5" customHeight="1">
      <c r="A72" s="30">
        <v>68</v>
      </c>
      <c r="B72" s="21" t="s">
        <v>14</v>
      </c>
      <c r="C72" s="20" t="s">
        <v>153</v>
      </c>
      <c r="D72" s="20" t="s">
        <v>131</v>
      </c>
      <c r="E72" s="20" t="s">
        <v>152</v>
      </c>
      <c r="F72" s="30" t="s">
        <v>132</v>
      </c>
      <c r="G72" s="28">
        <v>21721</v>
      </c>
      <c r="H72" s="20">
        <f t="shared" si="1"/>
        <v>51</v>
      </c>
      <c r="I72" s="28">
        <v>32345</v>
      </c>
      <c r="J72" s="34">
        <v>35410</v>
      </c>
      <c r="K72" s="30" t="s">
        <v>413</v>
      </c>
      <c r="L72" s="34">
        <v>35410</v>
      </c>
      <c r="M72" s="34">
        <v>35410</v>
      </c>
      <c r="N72" s="34">
        <v>35410</v>
      </c>
      <c r="O72" s="32" t="s">
        <v>91</v>
      </c>
      <c r="P72" s="32" t="s">
        <v>247</v>
      </c>
      <c r="Q72" s="19"/>
      <c r="R72" s="6" t="s">
        <v>44</v>
      </c>
      <c r="S72" s="6" t="s">
        <v>44</v>
      </c>
      <c r="T72" s="19" t="s">
        <v>180</v>
      </c>
      <c r="U72" s="19" t="s">
        <v>180</v>
      </c>
      <c r="V72" s="19" t="s">
        <v>340</v>
      </c>
      <c r="W72" s="19" t="s">
        <v>181</v>
      </c>
      <c r="X72" s="19" t="s">
        <v>44</v>
      </c>
      <c r="Y72" s="19" t="s">
        <v>44</v>
      </c>
      <c r="Z72" s="19"/>
      <c r="AA72" s="19" t="s">
        <v>283</v>
      </c>
      <c r="AB72" s="19" t="s">
        <v>559</v>
      </c>
      <c r="AC72" s="21" t="s">
        <v>320</v>
      </c>
    </row>
    <row r="73" spans="1:28" s="35" customFormat="1" ht="30" customHeight="1">
      <c r="A73" s="30">
        <v>69</v>
      </c>
      <c r="B73" s="21" t="s">
        <v>14</v>
      </c>
      <c r="C73" s="20" t="s">
        <v>571</v>
      </c>
      <c r="D73" s="20" t="s">
        <v>13</v>
      </c>
      <c r="E73" s="20" t="s">
        <v>162</v>
      </c>
      <c r="F73" s="30" t="s">
        <v>132</v>
      </c>
      <c r="G73" s="28">
        <v>23890</v>
      </c>
      <c r="H73" s="20">
        <f t="shared" si="1"/>
        <v>45</v>
      </c>
      <c r="I73" s="28">
        <v>32345</v>
      </c>
      <c r="J73" s="34">
        <v>35409</v>
      </c>
      <c r="K73" s="30" t="s">
        <v>413</v>
      </c>
      <c r="L73" s="34">
        <v>35410</v>
      </c>
      <c r="M73" s="34">
        <v>35410</v>
      </c>
      <c r="N73" s="34">
        <v>35410</v>
      </c>
      <c r="O73" s="32" t="s">
        <v>91</v>
      </c>
      <c r="P73" s="32" t="s">
        <v>247</v>
      </c>
      <c r="Q73" s="19"/>
      <c r="R73" s="6" t="s">
        <v>44</v>
      </c>
      <c r="S73" s="6" t="s">
        <v>44</v>
      </c>
      <c r="T73" s="19" t="s">
        <v>572</v>
      </c>
      <c r="U73" s="19" t="s">
        <v>573</v>
      </c>
      <c r="V73" s="19" t="s">
        <v>340</v>
      </c>
      <c r="W73" s="19" t="s">
        <v>340</v>
      </c>
      <c r="X73" s="19" t="s">
        <v>44</v>
      </c>
      <c r="Y73" s="19" t="s">
        <v>44</v>
      </c>
      <c r="Z73" s="19" t="s">
        <v>44</v>
      </c>
      <c r="AA73" s="19" t="s">
        <v>337</v>
      </c>
      <c r="AB73" s="19"/>
    </row>
    <row r="74" spans="1:28" s="35" customFormat="1" ht="28.5" customHeight="1">
      <c r="A74" s="30">
        <v>70</v>
      </c>
      <c r="B74" s="21" t="s">
        <v>217</v>
      </c>
      <c r="C74" s="21" t="s">
        <v>407</v>
      </c>
      <c r="D74" s="21" t="s">
        <v>259</v>
      </c>
      <c r="E74" s="21" t="s">
        <v>408</v>
      </c>
      <c r="F74" s="30" t="s">
        <v>388</v>
      </c>
      <c r="G74" s="37">
        <v>23590</v>
      </c>
      <c r="H74" s="20">
        <f t="shared" si="1"/>
        <v>46</v>
      </c>
      <c r="I74" s="37" t="s">
        <v>486</v>
      </c>
      <c r="J74" s="37" t="s">
        <v>125</v>
      </c>
      <c r="K74" s="43" t="s">
        <v>412</v>
      </c>
      <c r="L74" s="37">
        <v>35410</v>
      </c>
      <c r="M74" s="37">
        <v>35410</v>
      </c>
      <c r="N74" s="37">
        <v>35410</v>
      </c>
      <c r="O74" s="54" t="s">
        <v>323</v>
      </c>
      <c r="P74" s="54" t="s">
        <v>542</v>
      </c>
      <c r="Q74" s="6"/>
      <c r="R74" s="19" t="s">
        <v>180</v>
      </c>
      <c r="S74" s="19" t="s">
        <v>180</v>
      </c>
      <c r="T74" s="19" t="s">
        <v>180</v>
      </c>
      <c r="U74" s="19" t="s">
        <v>180</v>
      </c>
      <c r="V74" s="19" t="s">
        <v>340</v>
      </c>
      <c r="W74" s="19" t="s">
        <v>181</v>
      </c>
      <c r="X74" s="19" t="s">
        <v>44</v>
      </c>
      <c r="Y74" s="19" t="s">
        <v>44</v>
      </c>
      <c r="Z74" s="19" t="s">
        <v>44</v>
      </c>
      <c r="AA74" s="19" t="s">
        <v>78</v>
      </c>
      <c r="AB74" s="47"/>
    </row>
    <row r="75" spans="1:28" s="35" customFormat="1" ht="24.75" customHeight="1">
      <c r="A75" s="30">
        <v>71</v>
      </c>
      <c r="B75" s="21" t="s">
        <v>217</v>
      </c>
      <c r="C75" s="21" t="s">
        <v>219</v>
      </c>
      <c r="D75" s="21" t="s">
        <v>13</v>
      </c>
      <c r="E75" s="21" t="s">
        <v>487</v>
      </c>
      <c r="F75" s="30" t="s">
        <v>388</v>
      </c>
      <c r="G75" s="37">
        <v>20672</v>
      </c>
      <c r="H75" s="20">
        <f t="shared" si="1"/>
        <v>54</v>
      </c>
      <c r="I75" s="37">
        <v>29891</v>
      </c>
      <c r="J75" s="37">
        <v>35411</v>
      </c>
      <c r="K75" s="43" t="s">
        <v>413</v>
      </c>
      <c r="L75" s="37">
        <v>35411</v>
      </c>
      <c r="M75" s="37">
        <v>35411</v>
      </c>
      <c r="N75" s="37">
        <v>35411</v>
      </c>
      <c r="O75" s="54" t="s">
        <v>409</v>
      </c>
      <c r="P75" s="54" t="s">
        <v>220</v>
      </c>
      <c r="Q75" s="6"/>
      <c r="R75" s="19" t="s">
        <v>180</v>
      </c>
      <c r="S75" s="19" t="s">
        <v>180</v>
      </c>
      <c r="T75" s="19" t="s">
        <v>180</v>
      </c>
      <c r="U75" s="19" t="s">
        <v>180</v>
      </c>
      <c r="V75" s="19" t="s">
        <v>340</v>
      </c>
      <c r="W75" s="19" t="s">
        <v>181</v>
      </c>
      <c r="X75" s="19" t="s">
        <v>44</v>
      </c>
      <c r="Y75" s="19" t="s">
        <v>44</v>
      </c>
      <c r="Z75" s="19" t="s">
        <v>44</v>
      </c>
      <c r="AA75" s="19" t="s">
        <v>283</v>
      </c>
      <c r="AB75" s="47"/>
    </row>
    <row r="76" spans="1:28" s="35" customFormat="1" ht="24.75" customHeight="1">
      <c r="A76" s="30">
        <v>72</v>
      </c>
      <c r="B76" s="21" t="s">
        <v>457</v>
      </c>
      <c r="C76" s="21" t="s">
        <v>437</v>
      </c>
      <c r="D76" s="21" t="s">
        <v>61</v>
      </c>
      <c r="E76" s="21" t="s">
        <v>272</v>
      </c>
      <c r="F76" s="30" t="s">
        <v>388</v>
      </c>
      <c r="G76" s="14">
        <v>20266</v>
      </c>
      <c r="H76" s="20">
        <f t="shared" si="1"/>
        <v>55</v>
      </c>
      <c r="I76" s="14">
        <v>29990</v>
      </c>
      <c r="J76" s="37">
        <v>35411</v>
      </c>
      <c r="K76" s="43" t="s">
        <v>413</v>
      </c>
      <c r="L76" s="37">
        <v>35411</v>
      </c>
      <c r="M76" s="37">
        <v>35411</v>
      </c>
      <c r="N76" s="37">
        <v>35411</v>
      </c>
      <c r="O76" s="54" t="s">
        <v>438</v>
      </c>
      <c r="P76" s="54" t="s">
        <v>491</v>
      </c>
      <c r="Q76" s="6"/>
      <c r="R76" s="6" t="s">
        <v>44</v>
      </c>
      <c r="S76" s="6" t="s">
        <v>44</v>
      </c>
      <c r="T76" s="19" t="s">
        <v>180</v>
      </c>
      <c r="U76" s="19" t="s">
        <v>180</v>
      </c>
      <c r="V76" s="19" t="s">
        <v>340</v>
      </c>
      <c r="W76" s="19" t="s">
        <v>181</v>
      </c>
      <c r="X76" s="19" t="s">
        <v>44</v>
      </c>
      <c r="Y76" s="19" t="s">
        <v>44</v>
      </c>
      <c r="Z76" s="19" t="s">
        <v>340</v>
      </c>
      <c r="AA76" s="19" t="s">
        <v>283</v>
      </c>
      <c r="AB76" s="47" t="s">
        <v>129</v>
      </c>
    </row>
    <row r="77" spans="1:28" s="35" customFormat="1" ht="29.25" customHeight="1">
      <c r="A77" s="30">
        <v>73</v>
      </c>
      <c r="B77" s="21" t="s">
        <v>457</v>
      </c>
      <c r="C77" s="21" t="s">
        <v>221</v>
      </c>
      <c r="D77" s="20" t="s">
        <v>1</v>
      </c>
      <c r="E77" s="21" t="s">
        <v>517</v>
      </c>
      <c r="F77" s="30" t="s">
        <v>388</v>
      </c>
      <c r="G77" s="14">
        <v>20179</v>
      </c>
      <c r="H77" s="20">
        <f t="shared" si="1"/>
        <v>55</v>
      </c>
      <c r="I77" s="14">
        <v>30551</v>
      </c>
      <c r="J77" s="37">
        <v>35411</v>
      </c>
      <c r="K77" s="43" t="s">
        <v>413</v>
      </c>
      <c r="L77" s="37">
        <v>35411</v>
      </c>
      <c r="M77" s="37">
        <v>35411</v>
      </c>
      <c r="N77" s="37">
        <v>35411</v>
      </c>
      <c r="O77" s="54" t="s">
        <v>409</v>
      </c>
      <c r="P77" s="54" t="s">
        <v>355</v>
      </c>
      <c r="Q77" s="6"/>
      <c r="R77" s="6" t="s">
        <v>256</v>
      </c>
      <c r="S77" s="6" t="s">
        <v>257</v>
      </c>
      <c r="T77" s="19" t="s">
        <v>180</v>
      </c>
      <c r="U77" s="19" t="s">
        <v>180</v>
      </c>
      <c r="V77" s="19" t="s">
        <v>340</v>
      </c>
      <c r="W77" s="19" t="s">
        <v>181</v>
      </c>
      <c r="X77" s="19" t="s">
        <v>44</v>
      </c>
      <c r="Y77" s="19" t="s">
        <v>44</v>
      </c>
      <c r="Z77" s="19" t="s">
        <v>340</v>
      </c>
      <c r="AA77" s="19" t="s">
        <v>283</v>
      </c>
      <c r="AB77" s="47" t="s">
        <v>129</v>
      </c>
    </row>
    <row r="78" spans="1:28" s="35" customFormat="1" ht="36" customHeight="1">
      <c r="A78" s="30">
        <v>74</v>
      </c>
      <c r="B78" s="21" t="s">
        <v>14</v>
      </c>
      <c r="C78" s="21" t="s">
        <v>31</v>
      </c>
      <c r="D78" s="21" t="s">
        <v>61</v>
      </c>
      <c r="E78" s="21" t="s">
        <v>525</v>
      </c>
      <c r="F78" s="30" t="s">
        <v>388</v>
      </c>
      <c r="G78" s="14">
        <v>21565</v>
      </c>
      <c r="H78" s="20">
        <f t="shared" si="1"/>
        <v>51</v>
      </c>
      <c r="I78" s="14">
        <v>30552</v>
      </c>
      <c r="J78" s="37">
        <v>35411</v>
      </c>
      <c r="K78" s="43" t="s">
        <v>413</v>
      </c>
      <c r="L78" s="37">
        <v>35411</v>
      </c>
      <c r="M78" s="37">
        <v>35411</v>
      </c>
      <c r="N78" s="37">
        <v>35411</v>
      </c>
      <c r="O78" s="54" t="s">
        <v>428</v>
      </c>
      <c r="P78" s="54" t="s">
        <v>109</v>
      </c>
      <c r="Q78" s="6"/>
      <c r="R78" s="6" t="s">
        <v>44</v>
      </c>
      <c r="S78" s="6" t="s">
        <v>44</v>
      </c>
      <c r="T78" s="19" t="s">
        <v>340</v>
      </c>
      <c r="U78" s="6" t="s">
        <v>340</v>
      </c>
      <c r="V78" s="19" t="s">
        <v>560</v>
      </c>
      <c r="W78" s="19" t="s">
        <v>560</v>
      </c>
      <c r="X78" s="19" t="s">
        <v>44</v>
      </c>
      <c r="Y78" s="19" t="s">
        <v>44</v>
      </c>
      <c r="Z78" s="19" t="s">
        <v>44</v>
      </c>
      <c r="AA78" s="20" t="s">
        <v>337</v>
      </c>
      <c r="AB78" s="47"/>
    </row>
    <row r="79" spans="1:28" s="35" customFormat="1" ht="36" customHeight="1">
      <c r="A79" s="30">
        <v>75</v>
      </c>
      <c r="B79" s="21" t="s">
        <v>14</v>
      </c>
      <c r="C79" s="21" t="s">
        <v>362</v>
      </c>
      <c r="D79" s="21" t="s">
        <v>61</v>
      </c>
      <c r="E79" s="21" t="s">
        <v>165</v>
      </c>
      <c r="F79" s="30" t="s">
        <v>132</v>
      </c>
      <c r="G79" s="14">
        <v>21195</v>
      </c>
      <c r="H79" s="20">
        <f t="shared" si="1"/>
        <v>52</v>
      </c>
      <c r="I79" s="14">
        <v>30553</v>
      </c>
      <c r="J79" s="37">
        <v>35411</v>
      </c>
      <c r="K79" s="43" t="s">
        <v>413</v>
      </c>
      <c r="L79" s="37">
        <v>35411</v>
      </c>
      <c r="M79" s="37">
        <v>35411</v>
      </c>
      <c r="N79" s="37">
        <v>35411</v>
      </c>
      <c r="O79" s="54" t="s">
        <v>409</v>
      </c>
      <c r="P79" s="54" t="s">
        <v>468</v>
      </c>
      <c r="Q79" s="6"/>
      <c r="R79" s="6" t="s">
        <v>44</v>
      </c>
      <c r="S79" s="6" t="s">
        <v>44</v>
      </c>
      <c r="T79" s="19" t="s">
        <v>180</v>
      </c>
      <c r="U79" s="19" t="s">
        <v>180</v>
      </c>
      <c r="V79" s="19" t="s">
        <v>340</v>
      </c>
      <c r="W79" s="19" t="s">
        <v>181</v>
      </c>
      <c r="X79" s="19" t="s">
        <v>44</v>
      </c>
      <c r="Y79" s="19" t="s">
        <v>44</v>
      </c>
      <c r="Z79" s="19" t="s">
        <v>44</v>
      </c>
      <c r="AA79" s="19" t="s">
        <v>283</v>
      </c>
      <c r="AB79" s="47"/>
    </row>
    <row r="80" spans="1:28" s="35" customFormat="1" ht="29.25" customHeight="1">
      <c r="A80" s="30">
        <v>76</v>
      </c>
      <c r="B80" s="21" t="s">
        <v>14</v>
      </c>
      <c r="C80" s="21" t="s">
        <v>311</v>
      </c>
      <c r="D80" s="21" t="s">
        <v>131</v>
      </c>
      <c r="E80" s="21" t="s">
        <v>160</v>
      </c>
      <c r="F80" s="30" t="s">
        <v>388</v>
      </c>
      <c r="G80" s="14">
        <v>21711</v>
      </c>
      <c r="H80" s="20">
        <f t="shared" si="1"/>
        <v>51</v>
      </c>
      <c r="I80" s="14">
        <v>30560</v>
      </c>
      <c r="J80" s="37">
        <v>35411</v>
      </c>
      <c r="K80" s="43" t="s">
        <v>413</v>
      </c>
      <c r="L80" s="37">
        <v>35411</v>
      </c>
      <c r="M80" s="37">
        <v>35411</v>
      </c>
      <c r="N80" s="37">
        <v>35411</v>
      </c>
      <c r="O80" s="54" t="s">
        <v>409</v>
      </c>
      <c r="P80" s="54" t="s">
        <v>403</v>
      </c>
      <c r="Q80" s="6"/>
      <c r="R80" s="6" t="s">
        <v>44</v>
      </c>
      <c r="S80" s="6" t="s">
        <v>44</v>
      </c>
      <c r="T80" s="19" t="s">
        <v>180</v>
      </c>
      <c r="U80" s="19" t="s">
        <v>180</v>
      </c>
      <c r="V80" s="19" t="s">
        <v>340</v>
      </c>
      <c r="W80" s="19" t="s">
        <v>181</v>
      </c>
      <c r="X80" s="19" t="s">
        <v>44</v>
      </c>
      <c r="Y80" s="19" t="s">
        <v>44</v>
      </c>
      <c r="Z80" s="19" t="s">
        <v>44</v>
      </c>
      <c r="AA80" s="19" t="s">
        <v>283</v>
      </c>
      <c r="AB80" s="47"/>
    </row>
    <row r="81" spans="1:29" s="9" customFormat="1" ht="21">
      <c r="A81" s="30">
        <v>77</v>
      </c>
      <c r="B81" s="21" t="s">
        <v>457</v>
      </c>
      <c r="C81" s="21" t="s">
        <v>417</v>
      </c>
      <c r="D81" s="20" t="s">
        <v>1</v>
      </c>
      <c r="E81" s="21" t="s">
        <v>92</v>
      </c>
      <c r="F81" s="30" t="s">
        <v>388</v>
      </c>
      <c r="G81" s="14">
        <v>21676</v>
      </c>
      <c r="H81" s="20">
        <f t="shared" si="1"/>
        <v>51</v>
      </c>
      <c r="I81" s="14">
        <v>30687</v>
      </c>
      <c r="J81" s="37">
        <v>35411</v>
      </c>
      <c r="K81" s="43" t="s">
        <v>413</v>
      </c>
      <c r="L81" s="37">
        <v>35411</v>
      </c>
      <c r="M81" s="37">
        <v>35411</v>
      </c>
      <c r="N81" s="37">
        <v>35411</v>
      </c>
      <c r="O81" s="54" t="s">
        <v>292</v>
      </c>
      <c r="P81" s="54" t="s">
        <v>418</v>
      </c>
      <c r="Q81" s="6"/>
      <c r="R81" s="6" t="s">
        <v>44</v>
      </c>
      <c r="S81" s="6" t="s">
        <v>44</v>
      </c>
      <c r="T81" s="19" t="s">
        <v>340</v>
      </c>
      <c r="U81" s="19" t="s">
        <v>340</v>
      </c>
      <c r="V81" s="19" t="s">
        <v>340</v>
      </c>
      <c r="W81" s="19" t="s">
        <v>181</v>
      </c>
      <c r="X81" s="19" t="s">
        <v>44</v>
      </c>
      <c r="Y81" s="19" t="s">
        <v>44</v>
      </c>
      <c r="Z81" s="19" t="s">
        <v>44</v>
      </c>
      <c r="AA81" s="19" t="s">
        <v>283</v>
      </c>
      <c r="AB81" s="47" t="s">
        <v>129</v>
      </c>
      <c r="AC81" s="53"/>
    </row>
    <row r="82" spans="1:29" ht="22.5">
      <c r="A82" s="30">
        <v>78</v>
      </c>
      <c r="B82" s="21" t="s">
        <v>382</v>
      </c>
      <c r="C82" s="21" t="s">
        <v>41</v>
      </c>
      <c r="D82" s="21" t="s">
        <v>13</v>
      </c>
      <c r="E82" s="21" t="s">
        <v>42</v>
      </c>
      <c r="F82" s="40" t="s">
        <v>388</v>
      </c>
      <c r="G82" s="14">
        <v>20607</v>
      </c>
      <c r="H82" s="20">
        <f t="shared" si="1"/>
        <v>54</v>
      </c>
      <c r="I82" s="14">
        <v>30701</v>
      </c>
      <c r="J82" s="37">
        <v>35411</v>
      </c>
      <c r="K82" s="43" t="s">
        <v>413</v>
      </c>
      <c r="L82" s="37">
        <v>35411</v>
      </c>
      <c r="M82" s="37">
        <v>35411</v>
      </c>
      <c r="N82" s="37">
        <v>35411</v>
      </c>
      <c r="O82" s="54" t="s">
        <v>409</v>
      </c>
      <c r="P82" s="54" t="s">
        <v>75</v>
      </c>
      <c r="Q82" s="6"/>
      <c r="R82" s="6" t="s">
        <v>44</v>
      </c>
      <c r="S82" s="6" t="s">
        <v>44</v>
      </c>
      <c r="T82" s="19" t="s">
        <v>180</v>
      </c>
      <c r="U82" s="19" t="s">
        <v>180</v>
      </c>
      <c r="V82" s="19" t="s">
        <v>340</v>
      </c>
      <c r="W82" s="19" t="s">
        <v>181</v>
      </c>
      <c r="X82" s="19" t="s">
        <v>44</v>
      </c>
      <c r="Y82" s="19" t="s">
        <v>44</v>
      </c>
      <c r="Z82" s="19" t="s">
        <v>44</v>
      </c>
      <c r="AA82" s="19" t="s">
        <v>283</v>
      </c>
      <c r="AB82" s="47" t="s">
        <v>129</v>
      </c>
      <c r="AC82" s="13"/>
    </row>
    <row r="83" spans="1:29" ht="22.5">
      <c r="A83" s="30">
        <v>79</v>
      </c>
      <c r="B83" s="21" t="s">
        <v>217</v>
      </c>
      <c r="C83" s="21" t="s">
        <v>381</v>
      </c>
      <c r="D83" s="21" t="s">
        <v>13</v>
      </c>
      <c r="E83" s="21" t="s">
        <v>380</v>
      </c>
      <c r="F83" s="30" t="s">
        <v>388</v>
      </c>
      <c r="G83" s="37">
        <v>20621</v>
      </c>
      <c r="H83" s="20">
        <f t="shared" si="1"/>
        <v>54</v>
      </c>
      <c r="I83" s="37">
        <v>30702</v>
      </c>
      <c r="J83" s="37">
        <v>35411</v>
      </c>
      <c r="K83" s="43" t="s">
        <v>413</v>
      </c>
      <c r="L83" s="37">
        <v>35411</v>
      </c>
      <c r="M83" s="37">
        <v>35411</v>
      </c>
      <c r="N83" s="37">
        <v>35411</v>
      </c>
      <c r="O83" s="54" t="s">
        <v>209</v>
      </c>
      <c r="P83" s="54" t="s">
        <v>542</v>
      </c>
      <c r="Q83" s="6"/>
      <c r="R83" s="19" t="s">
        <v>180</v>
      </c>
      <c r="S83" s="19" t="s">
        <v>180</v>
      </c>
      <c r="T83" s="19" t="s">
        <v>180</v>
      </c>
      <c r="U83" s="19" t="s">
        <v>180</v>
      </c>
      <c r="V83" s="19" t="s">
        <v>340</v>
      </c>
      <c r="W83" s="19" t="s">
        <v>181</v>
      </c>
      <c r="X83" s="19" t="s">
        <v>44</v>
      </c>
      <c r="Y83" s="19" t="s">
        <v>44</v>
      </c>
      <c r="Z83" s="19" t="s">
        <v>44</v>
      </c>
      <c r="AA83" s="19" t="s">
        <v>283</v>
      </c>
      <c r="AB83" s="47"/>
      <c r="AC83" s="13"/>
    </row>
    <row r="84" spans="1:29" ht="21">
      <c r="A84" s="30">
        <v>80</v>
      </c>
      <c r="B84" s="21" t="s">
        <v>14</v>
      </c>
      <c r="C84" s="21" t="s">
        <v>442</v>
      </c>
      <c r="D84" s="21" t="s">
        <v>13</v>
      </c>
      <c r="E84" s="21" t="s">
        <v>77</v>
      </c>
      <c r="F84" s="30" t="s">
        <v>388</v>
      </c>
      <c r="G84" s="14">
        <v>20771</v>
      </c>
      <c r="H84" s="20">
        <f t="shared" si="1"/>
        <v>53</v>
      </c>
      <c r="I84" s="14">
        <v>30705</v>
      </c>
      <c r="J84" s="37">
        <v>35411</v>
      </c>
      <c r="K84" s="43" t="s">
        <v>413</v>
      </c>
      <c r="L84" s="37">
        <v>35411</v>
      </c>
      <c r="M84" s="37">
        <v>35411</v>
      </c>
      <c r="N84" s="37">
        <v>35411</v>
      </c>
      <c r="O84" s="54" t="s">
        <v>409</v>
      </c>
      <c r="P84" s="54" t="s">
        <v>441</v>
      </c>
      <c r="Q84" s="6"/>
      <c r="R84" s="6" t="s">
        <v>44</v>
      </c>
      <c r="S84" s="6" t="s">
        <v>44</v>
      </c>
      <c r="T84" s="19" t="s">
        <v>180</v>
      </c>
      <c r="U84" s="19" t="s">
        <v>180</v>
      </c>
      <c r="V84" s="19" t="s">
        <v>340</v>
      </c>
      <c r="W84" s="19" t="s">
        <v>181</v>
      </c>
      <c r="X84" s="19" t="s">
        <v>44</v>
      </c>
      <c r="Y84" s="19" t="s">
        <v>44</v>
      </c>
      <c r="Z84" s="19" t="s">
        <v>44</v>
      </c>
      <c r="AA84" s="19" t="s">
        <v>283</v>
      </c>
      <c r="AB84" s="47"/>
      <c r="AC84" s="13"/>
    </row>
    <row r="85" spans="1:29" ht="21">
      <c r="A85" s="30">
        <v>81</v>
      </c>
      <c r="B85" s="21" t="s">
        <v>217</v>
      </c>
      <c r="C85" s="21" t="s">
        <v>187</v>
      </c>
      <c r="D85" s="21" t="s">
        <v>13</v>
      </c>
      <c r="E85" s="21" t="s">
        <v>561</v>
      </c>
      <c r="F85" s="30" t="s">
        <v>388</v>
      </c>
      <c r="G85" s="14">
        <v>21712</v>
      </c>
      <c r="H85" s="20">
        <f t="shared" si="1"/>
        <v>51</v>
      </c>
      <c r="I85" s="14">
        <v>30708</v>
      </c>
      <c r="J85" s="37">
        <v>35411</v>
      </c>
      <c r="K85" s="43" t="s">
        <v>413</v>
      </c>
      <c r="L85" s="37">
        <v>35411</v>
      </c>
      <c r="M85" s="37">
        <v>35411</v>
      </c>
      <c r="N85" s="37">
        <v>35411</v>
      </c>
      <c r="O85" s="54" t="s">
        <v>38</v>
      </c>
      <c r="P85" s="54" t="s">
        <v>218</v>
      </c>
      <c r="Q85" s="6"/>
      <c r="R85" s="6" t="s">
        <v>44</v>
      </c>
      <c r="S85" s="6" t="s">
        <v>44</v>
      </c>
      <c r="T85" s="19" t="s">
        <v>180</v>
      </c>
      <c r="U85" s="19" t="s">
        <v>180</v>
      </c>
      <c r="V85" s="19" t="s">
        <v>340</v>
      </c>
      <c r="W85" s="19" t="s">
        <v>181</v>
      </c>
      <c r="X85" s="19" t="s">
        <v>44</v>
      </c>
      <c r="Y85" s="19" t="s">
        <v>44</v>
      </c>
      <c r="Z85" s="19" t="s">
        <v>44</v>
      </c>
      <c r="AA85" s="19" t="s">
        <v>283</v>
      </c>
      <c r="AB85" s="47"/>
      <c r="AC85" s="13"/>
    </row>
    <row r="86" spans="1:29" ht="21">
      <c r="A86" s="30">
        <v>82</v>
      </c>
      <c r="B86" s="21" t="s">
        <v>14</v>
      </c>
      <c r="C86" s="21" t="s">
        <v>455</v>
      </c>
      <c r="D86" s="21" t="s">
        <v>13</v>
      </c>
      <c r="E86" s="21" t="s">
        <v>282</v>
      </c>
      <c r="F86" s="30" t="s">
        <v>388</v>
      </c>
      <c r="G86" s="14">
        <v>20637</v>
      </c>
      <c r="H86" s="20">
        <f t="shared" si="1"/>
        <v>54</v>
      </c>
      <c r="I86" s="14">
        <v>31138</v>
      </c>
      <c r="J86" s="37">
        <v>35411</v>
      </c>
      <c r="K86" s="43" t="s">
        <v>413</v>
      </c>
      <c r="L86" s="37">
        <v>35411</v>
      </c>
      <c r="M86" s="37">
        <v>35411</v>
      </c>
      <c r="N86" s="37">
        <v>35411</v>
      </c>
      <c r="O86" s="54" t="s">
        <v>4</v>
      </c>
      <c r="P86" s="54" t="s">
        <v>454</v>
      </c>
      <c r="Q86" s="6"/>
      <c r="R86" s="6" t="s">
        <v>44</v>
      </c>
      <c r="S86" s="6" t="s">
        <v>44</v>
      </c>
      <c r="T86" s="19" t="s">
        <v>180</v>
      </c>
      <c r="U86" s="19" t="s">
        <v>180</v>
      </c>
      <c r="V86" s="19" t="s">
        <v>340</v>
      </c>
      <c r="W86" s="19" t="s">
        <v>181</v>
      </c>
      <c r="X86" s="19" t="s">
        <v>44</v>
      </c>
      <c r="Y86" s="19" t="s">
        <v>44</v>
      </c>
      <c r="Z86" s="19" t="s">
        <v>44</v>
      </c>
      <c r="AA86" s="19" t="s">
        <v>283</v>
      </c>
      <c r="AB86" s="47"/>
      <c r="AC86" s="13"/>
    </row>
    <row r="87" spans="1:29" ht="31.5">
      <c r="A87" s="30">
        <v>83</v>
      </c>
      <c r="B87" s="21" t="s">
        <v>14</v>
      </c>
      <c r="C87" s="21" t="s">
        <v>53</v>
      </c>
      <c r="D87" s="21" t="s">
        <v>13</v>
      </c>
      <c r="E87" s="21" t="s">
        <v>480</v>
      </c>
      <c r="F87" s="30" t="s">
        <v>388</v>
      </c>
      <c r="G87" s="14">
        <v>22426</v>
      </c>
      <c r="H87" s="20">
        <f t="shared" si="1"/>
        <v>49</v>
      </c>
      <c r="I87" s="14">
        <v>31359</v>
      </c>
      <c r="J87" s="37">
        <v>35411</v>
      </c>
      <c r="K87" s="43" t="s">
        <v>413</v>
      </c>
      <c r="L87" s="37">
        <v>35411</v>
      </c>
      <c r="M87" s="37">
        <v>35411</v>
      </c>
      <c r="N87" s="37">
        <v>35411</v>
      </c>
      <c r="O87" s="54" t="s">
        <v>139</v>
      </c>
      <c r="P87" s="54" t="s">
        <v>479</v>
      </c>
      <c r="Q87" s="6"/>
      <c r="R87" s="6" t="s">
        <v>44</v>
      </c>
      <c r="S87" s="6" t="s">
        <v>44</v>
      </c>
      <c r="T87" s="6" t="s">
        <v>340</v>
      </c>
      <c r="U87" s="6" t="s">
        <v>340</v>
      </c>
      <c r="V87" s="19" t="s">
        <v>340</v>
      </c>
      <c r="W87" s="19" t="s">
        <v>181</v>
      </c>
      <c r="X87" s="19" t="s">
        <v>44</v>
      </c>
      <c r="Y87" s="19" t="s">
        <v>44</v>
      </c>
      <c r="Z87" s="19" t="s">
        <v>340</v>
      </c>
      <c r="AA87" s="19" t="s">
        <v>337</v>
      </c>
      <c r="AB87" s="47"/>
      <c r="AC87" s="13"/>
    </row>
    <row r="88" spans="1:29" ht="21">
      <c r="A88" s="30">
        <v>84</v>
      </c>
      <c r="B88" s="21" t="s">
        <v>291</v>
      </c>
      <c r="C88" s="21" t="s">
        <v>40</v>
      </c>
      <c r="D88" s="21" t="s">
        <v>13</v>
      </c>
      <c r="E88" s="21" t="s">
        <v>298</v>
      </c>
      <c r="F88" s="30" t="s">
        <v>388</v>
      </c>
      <c r="G88" s="37">
        <v>23076</v>
      </c>
      <c r="H88" s="20">
        <f t="shared" si="1"/>
        <v>47</v>
      </c>
      <c r="I88" s="37">
        <v>31419</v>
      </c>
      <c r="J88" s="37">
        <v>35411</v>
      </c>
      <c r="K88" s="43" t="s">
        <v>413</v>
      </c>
      <c r="L88" s="37">
        <v>35411</v>
      </c>
      <c r="M88" s="37">
        <v>35411</v>
      </c>
      <c r="N88" s="37">
        <v>35411</v>
      </c>
      <c r="O88" s="54" t="s">
        <v>296</v>
      </c>
      <c r="P88" s="54" t="s">
        <v>295</v>
      </c>
      <c r="Q88" s="6"/>
      <c r="R88" s="6" t="s">
        <v>189</v>
      </c>
      <c r="S88" s="6" t="s">
        <v>190</v>
      </c>
      <c r="T88" s="6" t="s">
        <v>191</v>
      </c>
      <c r="U88" s="6" t="s">
        <v>192</v>
      </c>
      <c r="V88" s="19" t="s">
        <v>340</v>
      </c>
      <c r="W88" s="19" t="s">
        <v>181</v>
      </c>
      <c r="X88" s="19" t="s">
        <v>44</v>
      </c>
      <c r="Y88" s="19" t="s">
        <v>44</v>
      </c>
      <c r="Z88" s="19" t="s">
        <v>340</v>
      </c>
      <c r="AA88" s="20" t="s">
        <v>337</v>
      </c>
      <c r="AB88" s="47"/>
      <c r="AC88" s="13"/>
    </row>
    <row r="89" spans="1:29" ht="31.5">
      <c r="A89" s="30">
        <v>85</v>
      </c>
      <c r="B89" s="21" t="s">
        <v>291</v>
      </c>
      <c r="C89" s="21" t="s">
        <v>475</v>
      </c>
      <c r="D89" s="21" t="s">
        <v>13</v>
      </c>
      <c r="E89" s="21" t="s">
        <v>30</v>
      </c>
      <c r="F89" s="30" t="s">
        <v>388</v>
      </c>
      <c r="G89" s="14">
        <v>23443</v>
      </c>
      <c r="H89" s="20">
        <f t="shared" si="1"/>
        <v>46</v>
      </c>
      <c r="I89" s="14">
        <v>31775</v>
      </c>
      <c r="J89" s="37">
        <v>35411</v>
      </c>
      <c r="K89" s="43" t="s">
        <v>413</v>
      </c>
      <c r="L89" s="37">
        <v>35411</v>
      </c>
      <c r="M89" s="37">
        <v>35411</v>
      </c>
      <c r="N89" s="37">
        <v>35411</v>
      </c>
      <c r="O89" s="54" t="s">
        <v>57</v>
      </c>
      <c r="P89" s="54" t="s">
        <v>286</v>
      </c>
      <c r="Q89" s="6"/>
      <c r="R89" s="6" t="s">
        <v>44</v>
      </c>
      <c r="S89" s="6" t="s">
        <v>44</v>
      </c>
      <c r="T89" s="6" t="s">
        <v>378</v>
      </c>
      <c r="U89" s="6" t="s">
        <v>379</v>
      </c>
      <c r="V89" s="19" t="s">
        <v>340</v>
      </c>
      <c r="W89" s="19" t="s">
        <v>181</v>
      </c>
      <c r="X89" s="19" t="s">
        <v>44</v>
      </c>
      <c r="Y89" s="19" t="s">
        <v>44</v>
      </c>
      <c r="Z89" s="19" t="s">
        <v>340</v>
      </c>
      <c r="AA89" s="20" t="s">
        <v>337</v>
      </c>
      <c r="AB89" s="47"/>
      <c r="AC89" s="13"/>
    </row>
    <row r="90" spans="1:29" ht="21">
      <c r="A90" s="30">
        <v>86</v>
      </c>
      <c r="B90" s="21" t="s">
        <v>457</v>
      </c>
      <c r="C90" s="21" t="s">
        <v>427</v>
      </c>
      <c r="D90" s="21" t="s">
        <v>13</v>
      </c>
      <c r="E90" s="21" t="s">
        <v>65</v>
      </c>
      <c r="F90" s="30" t="s">
        <v>388</v>
      </c>
      <c r="G90" s="14">
        <v>22021</v>
      </c>
      <c r="H90" s="20">
        <f t="shared" si="1"/>
        <v>50</v>
      </c>
      <c r="I90" s="14">
        <v>31777</v>
      </c>
      <c r="J90" s="37">
        <v>35411</v>
      </c>
      <c r="K90" s="43" t="s">
        <v>413</v>
      </c>
      <c r="L90" s="37">
        <v>35411</v>
      </c>
      <c r="M90" s="37">
        <v>35411</v>
      </c>
      <c r="N90" s="37">
        <v>35411</v>
      </c>
      <c r="O90" s="54" t="s">
        <v>409</v>
      </c>
      <c r="P90" s="54" t="s">
        <v>423</v>
      </c>
      <c r="Q90" s="6"/>
      <c r="R90" s="6" t="s">
        <v>44</v>
      </c>
      <c r="S90" s="6" t="s">
        <v>44</v>
      </c>
      <c r="T90" s="19" t="s">
        <v>180</v>
      </c>
      <c r="U90" s="19" t="s">
        <v>180</v>
      </c>
      <c r="V90" s="19" t="s">
        <v>340</v>
      </c>
      <c r="W90" s="19" t="s">
        <v>181</v>
      </c>
      <c r="X90" s="19" t="s">
        <v>44</v>
      </c>
      <c r="Y90" s="19" t="s">
        <v>44</v>
      </c>
      <c r="Z90" s="19" t="s">
        <v>44</v>
      </c>
      <c r="AA90" s="19" t="s">
        <v>283</v>
      </c>
      <c r="AB90" s="47" t="s">
        <v>129</v>
      </c>
      <c r="AC90" s="13"/>
    </row>
    <row r="91" spans="1:29" ht="22.5">
      <c r="A91" s="30">
        <v>87</v>
      </c>
      <c r="B91" s="21" t="s">
        <v>217</v>
      </c>
      <c r="C91" s="21" t="s">
        <v>488</v>
      </c>
      <c r="D91" s="21" t="s">
        <v>13</v>
      </c>
      <c r="E91" s="21" t="s">
        <v>489</v>
      </c>
      <c r="F91" s="30" t="s">
        <v>388</v>
      </c>
      <c r="G91" s="37">
        <v>22720</v>
      </c>
      <c r="H91" s="20">
        <f t="shared" si="1"/>
        <v>48</v>
      </c>
      <c r="I91" s="37">
        <v>31800</v>
      </c>
      <c r="J91" s="37">
        <v>35411</v>
      </c>
      <c r="K91" s="43" t="s">
        <v>413</v>
      </c>
      <c r="L91" s="37">
        <v>35411</v>
      </c>
      <c r="M91" s="37">
        <v>35411</v>
      </c>
      <c r="N91" s="37">
        <v>35411</v>
      </c>
      <c r="O91" s="54" t="s">
        <v>352</v>
      </c>
      <c r="P91" s="54" t="s">
        <v>490</v>
      </c>
      <c r="Q91" s="6"/>
      <c r="R91" s="6" t="s">
        <v>370</v>
      </c>
      <c r="S91" s="6" t="s">
        <v>371</v>
      </c>
      <c r="T91" s="6" t="s">
        <v>372</v>
      </c>
      <c r="U91" s="6" t="s">
        <v>373</v>
      </c>
      <c r="V91" s="19" t="s">
        <v>340</v>
      </c>
      <c r="W91" s="19" t="s">
        <v>181</v>
      </c>
      <c r="X91" s="19" t="s">
        <v>44</v>
      </c>
      <c r="Y91" s="19" t="s">
        <v>44</v>
      </c>
      <c r="Z91" s="19" t="s">
        <v>340</v>
      </c>
      <c r="AA91" s="20" t="s">
        <v>337</v>
      </c>
      <c r="AB91" s="47" t="s">
        <v>129</v>
      </c>
      <c r="AC91" s="13"/>
    </row>
    <row r="92" spans="1:29" ht="21">
      <c r="A92" s="30">
        <v>88</v>
      </c>
      <c r="B92" s="21" t="s">
        <v>457</v>
      </c>
      <c r="C92" s="21" t="s">
        <v>351</v>
      </c>
      <c r="D92" s="21" t="s">
        <v>13</v>
      </c>
      <c r="E92" s="21" t="s">
        <v>530</v>
      </c>
      <c r="F92" s="30" t="s">
        <v>388</v>
      </c>
      <c r="G92" s="37">
        <v>22868</v>
      </c>
      <c r="H92" s="20">
        <f t="shared" si="1"/>
        <v>48</v>
      </c>
      <c r="I92" s="37">
        <v>32338</v>
      </c>
      <c r="J92" s="37">
        <v>35411</v>
      </c>
      <c r="K92" s="43" t="s">
        <v>413</v>
      </c>
      <c r="L92" s="37">
        <v>35411</v>
      </c>
      <c r="M92" s="37">
        <v>35411</v>
      </c>
      <c r="N92" s="37">
        <v>35411</v>
      </c>
      <c r="O92" s="54" t="s">
        <v>209</v>
      </c>
      <c r="P92" s="54" t="s">
        <v>389</v>
      </c>
      <c r="Q92" s="6"/>
      <c r="R92" s="6" t="s">
        <v>316</v>
      </c>
      <c r="S92" s="6" t="s">
        <v>317</v>
      </c>
      <c r="T92" s="19" t="s">
        <v>318</v>
      </c>
      <c r="U92" s="19" t="s">
        <v>319</v>
      </c>
      <c r="V92" s="19" t="s">
        <v>340</v>
      </c>
      <c r="W92" s="19" t="s">
        <v>181</v>
      </c>
      <c r="X92" s="19" t="s">
        <v>44</v>
      </c>
      <c r="Y92" s="19" t="s">
        <v>44</v>
      </c>
      <c r="Z92" s="19" t="s">
        <v>340</v>
      </c>
      <c r="AA92" s="20" t="s">
        <v>337</v>
      </c>
      <c r="AB92" s="47" t="s">
        <v>129</v>
      </c>
      <c r="AC92" s="13"/>
    </row>
    <row r="93" spans="1:29" ht="22.5">
      <c r="A93" s="30">
        <v>89</v>
      </c>
      <c r="B93" s="21" t="s">
        <v>382</v>
      </c>
      <c r="C93" s="21" t="s">
        <v>168</v>
      </c>
      <c r="D93" s="21" t="s">
        <v>13</v>
      </c>
      <c r="E93" s="21" t="s">
        <v>204</v>
      </c>
      <c r="F93" s="30" t="s">
        <v>388</v>
      </c>
      <c r="G93" s="14">
        <v>21158</v>
      </c>
      <c r="H93" s="20">
        <f t="shared" si="1"/>
        <v>52</v>
      </c>
      <c r="I93" s="14">
        <v>29668</v>
      </c>
      <c r="J93" s="37">
        <v>35412</v>
      </c>
      <c r="K93" s="43" t="s">
        <v>413</v>
      </c>
      <c r="L93" s="37">
        <v>35412</v>
      </c>
      <c r="M93" s="37">
        <v>35412</v>
      </c>
      <c r="N93" s="37">
        <v>35412</v>
      </c>
      <c r="O93" s="54" t="s">
        <v>292</v>
      </c>
      <c r="P93" s="54" t="s">
        <v>169</v>
      </c>
      <c r="Q93" s="6"/>
      <c r="R93" s="6" t="s">
        <v>44</v>
      </c>
      <c r="S93" s="6" t="s">
        <v>44</v>
      </c>
      <c r="T93" s="19" t="s">
        <v>180</v>
      </c>
      <c r="U93" s="19" t="s">
        <v>180</v>
      </c>
      <c r="V93" s="19" t="s">
        <v>340</v>
      </c>
      <c r="W93" s="19" t="s">
        <v>181</v>
      </c>
      <c r="X93" s="19" t="s">
        <v>44</v>
      </c>
      <c r="Y93" s="19" t="s">
        <v>44</v>
      </c>
      <c r="Z93" s="19" t="s">
        <v>44</v>
      </c>
      <c r="AA93" s="19" t="s">
        <v>283</v>
      </c>
      <c r="AB93" s="47"/>
      <c r="AC93" s="13"/>
    </row>
    <row r="94" spans="1:29" ht="22.5">
      <c r="A94" s="30">
        <v>90</v>
      </c>
      <c r="B94" s="21" t="s">
        <v>14</v>
      </c>
      <c r="C94" s="21" t="s">
        <v>527</v>
      </c>
      <c r="D94" s="21" t="s">
        <v>61</v>
      </c>
      <c r="E94" s="21" t="s">
        <v>134</v>
      </c>
      <c r="F94" s="30" t="s">
        <v>388</v>
      </c>
      <c r="G94" s="14">
        <v>20770</v>
      </c>
      <c r="H94" s="20">
        <f t="shared" si="1"/>
        <v>53</v>
      </c>
      <c r="I94" s="14">
        <v>30552</v>
      </c>
      <c r="J94" s="37">
        <v>35412</v>
      </c>
      <c r="K94" s="43" t="s">
        <v>413</v>
      </c>
      <c r="L94" s="37">
        <v>35412</v>
      </c>
      <c r="M94" s="37">
        <v>35412</v>
      </c>
      <c r="N94" s="37">
        <v>35412</v>
      </c>
      <c r="O94" s="54" t="s">
        <v>292</v>
      </c>
      <c r="P94" s="54" t="s">
        <v>286</v>
      </c>
      <c r="Q94" s="6"/>
      <c r="R94" s="6" t="s">
        <v>44</v>
      </c>
      <c r="S94" s="6" t="s">
        <v>44</v>
      </c>
      <c r="T94" s="19" t="s">
        <v>180</v>
      </c>
      <c r="U94" s="19" t="s">
        <v>180</v>
      </c>
      <c r="V94" s="19" t="s">
        <v>340</v>
      </c>
      <c r="W94" s="19" t="s">
        <v>181</v>
      </c>
      <c r="X94" s="19" t="s">
        <v>44</v>
      </c>
      <c r="Y94" s="19" t="s">
        <v>44</v>
      </c>
      <c r="Z94" s="19" t="s">
        <v>44</v>
      </c>
      <c r="AA94" s="19" t="s">
        <v>283</v>
      </c>
      <c r="AB94" s="47"/>
      <c r="AC94" s="13"/>
    </row>
    <row r="95" spans="1:29" ht="21">
      <c r="A95" s="30">
        <v>91</v>
      </c>
      <c r="B95" s="21" t="s">
        <v>217</v>
      </c>
      <c r="C95" s="21" t="s">
        <v>426</v>
      </c>
      <c r="D95" s="21" t="s">
        <v>61</v>
      </c>
      <c r="E95" s="21" t="s">
        <v>439</v>
      </c>
      <c r="F95" s="30" t="s">
        <v>388</v>
      </c>
      <c r="G95" s="37">
        <v>21838</v>
      </c>
      <c r="H95" s="20">
        <f t="shared" si="1"/>
        <v>50</v>
      </c>
      <c r="I95" s="37">
        <v>30553</v>
      </c>
      <c r="J95" s="37">
        <v>35412</v>
      </c>
      <c r="K95" s="43" t="s">
        <v>413</v>
      </c>
      <c r="L95" s="37">
        <v>35412</v>
      </c>
      <c r="M95" s="37">
        <v>35412</v>
      </c>
      <c r="N95" s="37">
        <v>35412</v>
      </c>
      <c r="O95" s="54" t="s">
        <v>209</v>
      </c>
      <c r="P95" s="54" t="s">
        <v>322</v>
      </c>
      <c r="Q95" s="6"/>
      <c r="R95" s="6" t="s">
        <v>44</v>
      </c>
      <c r="S95" s="6" t="s">
        <v>44</v>
      </c>
      <c r="T95" s="19" t="s">
        <v>180</v>
      </c>
      <c r="U95" s="19" t="s">
        <v>180</v>
      </c>
      <c r="V95" s="19" t="s">
        <v>340</v>
      </c>
      <c r="W95" s="19" t="s">
        <v>181</v>
      </c>
      <c r="X95" s="19" t="s">
        <v>44</v>
      </c>
      <c r="Y95" s="19" t="s">
        <v>44</v>
      </c>
      <c r="Z95" s="19" t="s">
        <v>44</v>
      </c>
      <c r="AA95" s="19" t="s">
        <v>283</v>
      </c>
      <c r="AB95" s="47" t="s">
        <v>129</v>
      </c>
      <c r="AC95" s="13"/>
    </row>
    <row r="96" spans="1:29" ht="22.5">
      <c r="A96" s="30">
        <v>92</v>
      </c>
      <c r="B96" s="21" t="s">
        <v>382</v>
      </c>
      <c r="C96" s="21" t="s">
        <v>2</v>
      </c>
      <c r="D96" s="21" t="s">
        <v>61</v>
      </c>
      <c r="E96" s="21" t="s">
        <v>303</v>
      </c>
      <c r="F96" s="40" t="s">
        <v>388</v>
      </c>
      <c r="G96" s="14">
        <v>21398</v>
      </c>
      <c r="H96" s="20">
        <f t="shared" si="1"/>
        <v>52</v>
      </c>
      <c r="I96" s="14">
        <v>30554</v>
      </c>
      <c r="J96" s="37">
        <v>35412</v>
      </c>
      <c r="K96" s="43" t="s">
        <v>413</v>
      </c>
      <c r="L96" s="37">
        <v>35412</v>
      </c>
      <c r="M96" s="37">
        <v>35412</v>
      </c>
      <c r="N96" s="37">
        <v>35412</v>
      </c>
      <c r="O96" s="54" t="s">
        <v>538</v>
      </c>
      <c r="P96" s="54" t="s">
        <v>171</v>
      </c>
      <c r="Q96" s="6"/>
      <c r="R96" s="6" t="s">
        <v>44</v>
      </c>
      <c r="S96" s="6" t="s">
        <v>44</v>
      </c>
      <c r="T96" s="19" t="s">
        <v>180</v>
      </c>
      <c r="U96" s="19" t="s">
        <v>180</v>
      </c>
      <c r="V96" s="19" t="s">
        <v>340</v>
      </c>
      <c r="W96" s="19" t="s">
        <v>181</v>
      </c>
      <c r="X96" s="19" t="s">
        <v>44</v>
      </c>
      <c r="Y96" s="19" t="s">
        <v>44</v>
      </c>
      <c r="Z96" s="19" t="s">
        <v>44</v>
      </c>
      <c r="AA96" s="19" t="s">
        <v>283</v>
      </c>
      <c r="AB96" s="47"/>
      <c r="AC96" s="13"/>
    </row>
    <row r="97" spans="1:29" ht="21">
      <c r="A97" s="30">
        <v>93</v>
      </c>
      <c r="B97" s="21" t="s">
        <v>14</v>
      </c>
      <c r="C97" s="21" t="s">
        <v>604</v>
      </c>
      <c r="D97" s="21" t="s">
        <v>61</v>
      </c>
      <c r="E97" s="21" t="s">
        <v>114</v>
      </c>
      <c r="F97" s="30" t="s">
        <v>388</v>
      </c>
      <c r="G97" s="14">
        <v>21379</v>
      </c>
      <c r="H97" s="20">
        <f t="shared" si="1"/>
        <v>52</v>
      </c>
      <c r="I97" s="14">
        <v>30560</v>
      </c>
      <c r="J97" s="37">
        <v>35412</v>
      </c>
      <c r="K97" s="43" t="s">
        <v>413</v>
      </c>
      <c r="L97" s="37">
        <v>35412</v>
      </c>
      <c r="M97" s="37">
        <v>35412</v>
      </c>
      <c r="N97" s="37">
        <v>35412</v>
      </c>
      <c r="O97" s="54" t="s">
        <v>4</v>
      </c>
      <c r="P97" s="54" t="s">
        <v>247</v>
      </c>
      <c r="Q97" s="6"/>
      <c r="R97" s="6" t="s">
        <v>44</v>
      </c>
      <c r="S97" s="6" t="s">
        <v>44</v>
      </c>
      <c r="T97" s="19" t="s">
        <v>180</v>
      </c>
      <c r="U97" s="19" t="s">
        <v>180</v>
      </c>
      <c r="V97" s="19" t="s">
        <v>340</v>
      </c>
      <c r="W97" s="19" t="s">
        <v>181</v>
      </c>
      <c r="X97" s="19" t="s">
        <v>44</v>
      </c>
      <c r="Y97" s="19" t="s">
        <v>44</v>
      </c>
      <c r="Z97" s="19" t="s">
        <v>340</v>
      </c>
      <c r="AA97" s="19" t="s">
        <v>283</v>
      </c>
      <c r="AB97" s="47"/>
      <c r="AC97" s="13"/>
    </row>
    <row r="98" spans="1:29" ht="22.5">
      <c r="A98" s="30">
        <v>94</v>
      </c>
      <c r="B98" s="21" t="s">
        <v>291</v>
      </c>
      <c r="C98" s="21" t="s">
        <v>27</v>
      </c>
      <c r="D98" s="21" t="s">
        <v>13</v>
      </c>
      <c r="E98" s="21" t="s">
        <v>234</v>
      </c>
      <c r="F98" s="40" t="s">
        <v>132</v>
      </c>
      <c r="G98" s="14">
        <v>21682</v>
      </c>
      <c r="H98" s="20">
        <f t="shared" si="1"/>
        <v>51</v>
      </c>
      <c r="I98" s="14">
        <v>30700</v>
      </c>
      <c r="J98" s="37">
        <v>35412</v>
      </c>
      <c r="K98" s="43" t="s">
        <v>413</v>
      </c>
      <c r="L98" s="37">
        <v>35412</v>
      </c>
      <c r="M98" s="37">
        <v>35412</v>
      </c>
      <c r="N98" s="37">
        <v>35412</v>
      </c>
      <c r="O98" s="54" t="s">
        <v>409</v>
      </c>
      <c r="P98" s="54" t="s">
        <v>171</v>
      </c>
      <c r="Q98" s="6"/>
      <c r="R98" s="6" t="s">
        <v>44</v>
      </c>
      <c r="S98" s="6" t="s">
        <v>44</v>
      </c>
      <c r="T98" s="19" t="s">
        <v>44</v>
      </c>
      <c r="U98" s="19" t="s">
        <v>44</v>
      </c>
      <c r="V98" s="19" t="s">
        <v>340</v>
      </c>
      <c r="W98" s="19" t="s">
        <v>340</v>
      </c>
      <c r="X98" s="19" t="s">
        <v>44</v>
      </c>
      <c r="Y98" s="19" t="s">
        <v>44</v>
      </c>
      <c r="Z98" s="19" t="s">
        <v>44</v>
      </c>
      <c r="AA98" s="19" t="s">
        <v>537</v>
      </c>
      <c r="AB98" s="47"/>
      <c r="AC98" s="13"/>
    </row>
    <row r="99" spans="1:29" ht="21">
      <c r="A99" s="30">
        <v>95</v>
      </c>
      <c r="B99" s="21" t="s">
        <v>14</v>
      </c>
      <c r="C99" s="21" t="s">
        <v>288</v>
      </c>
      <c r="D99" s="21" t="s">
        <v>131</v>
      </c>
      <c r="E99" s="21" t="s">
        <v>130</v>
      </c>
      <c r="F99" s="40" t="s">
        <v>388</v>
      </c>
      <c r="G99" s="14">
        <v>21376</v>
      </c>
      <c r="H99" s="20">
        <f t="shared" si="1"/>
        <v>52</v>
      </c>
      <c r="I99" s="14">
        <v>30701</v>
      </c>
      <c r="J99" s="37">
        <v>35412</v>
      </c>
      <c r="K99" s="43" t="s">
        <v>413</v>
      </c>
      <c r="L99" s="37">
        <v>35412</v>
      </c>
      <c r="M99" s="37">
        <v>35412</v>
      </c>
      <c r="N99" s="37">
        <v>35412</v>
      </c>
      <c r="O99" s="54" t="s">
        <v>327</v>
      </c>
      <c r="P99" s="54" t="s">
        <v>171</v>
      </c>
      <c r="Q99" s="6"/>
      <c r="R99" s="6" t="s">
        <v>44</v>
      </c>
      <c r="S99" s="6" t="s">
        <v>44</v>
      </c>
      <c r="T99" s="19" t="s">
        <v>180</v>
      </c>
      <c r="U99" s="19" t="s">
        <v>180</v>
      </c>
      <c r="V99" s="19" t="s">
        <v>340</v>
      </c>
      <c r="W99" s="19" t="s">
        <v>181</v>
      </c>
      <c r="X99" s="19" t="s">
        <v>44</v>
      </c>
      <c r="Y99" s="19" t="s">
        <v>44</v>
      </c>
      <c r="Z99" s="19" t="s">
        <v>44</v>
      </c>
      <c r="AA99" s="19" t="s">
        <v>283</v>
      </c>
      <c r="AB99" s="47"/>
      <c r="AC99" s="13"/>
    </row>
    <row r="100" spans="1:29" ht="42">
      <c r="A100" s="30">
        <v>96</v>
      </c>
      <c r="B100" s="21" t="s">
        <v>457</v>
      </c>
      <c r="C100" s="21" t="s">
        <v>36</v>
      </c>
      <c r="D100" s="21" t="s">
        <v>13</v>
      </c>
      <c r="E100" s="21" t="s">
        <v>135</v>
      </c>
      <c r="F100" s="30" t="s">
        <v>132</v>
      </c>
      <c r="G100" s="14">
        <v>23590</v>
      </c>
      <c r="H100" s="20">
        <f t="shared" si="1"/>
        <v>46</v>
      </c>
      <c r="I100" s="14">
        <v>31388</v>
      </c>
      <c r="J100" s="37">
        <v>35412</v>
      </c>
      <c r="K100" s="43" t="s">
        <v>413</v>
      </c>
      <c r="L100" s="37">
        <v>35412</v>
      </c>
      <c r="M100" s="37">
        <v>35412</v>
      </c>
      <c r="N100" s="37">
        <v>35412</v>
      </c>
      <c r="O100" s="54" t="s">
        <v>281</v>
      </c>
      <c r="P100" s="54" t="s">
        <v>293</v>
      </c>
      <c r="Q100" s="6"/>
      <c r="R100" s="6" t="s">
        <v>44</v>
      </c>
      <c r="S100" s="6" t="s">
        <v>44</v>
      </c>
      <c r="T100" s="19" t="s">
        <v>340</v>
      </c>
      <c r="U100" s="31" t="s">
        <v>183</v>
      </c>
      <c r="V100" s="31" t="s">
        <v>184</v>
      </c>
      <c r="W100" s="19" t="s">
        <v>181</v>
      </c>
      <c r="X100" s="19" t="s">
        <v>44</v>
      </c>
      <c r="Y100" s="19" t="s">
        <v>44</v>
      </c>
      <c r="Z100" s="19" t="s">
        <v>340</v>
      </c>
      <c r="AA100" s="19" t="s">
        <v>536</v>
      </c>
      <c r="AB100" s="47"/>
      <c r="AC100" s="13"/>
    </row>
    <row r="101" spans="1:29" ht="52.5">
      <c r="A101" s="30">
        <v>97</v>
      </c>
      <c r="B101" s="21" t="s">
        <v>14</v>
      </c>
      <c r="C101" s="21" t="s">
        <v>267</v>
      </c>
      <c r="D101" s="21" t="s">
        <v>13</v>
      </c>
      <c r="E101" s="21" t="s">
        <v>164</v>
      </c>
      <c r="F101" s="30" t="s">
        <v>132</v>
      </c>
      <c r="G101" s="14">
        <v>23813</v>
      </c>
      <c r="H101" s="20">
        <f t="shared" si="1"/>
        <v>45</v>
      </c>
      <c r="I101" s="14">
        <v>31654</v>
      </c>
      <c r="J101" s="37">
        <v>35412</v>
      </c>
      <c r="K101" s="43" t="s">
        <v>413</v>
      </c>
      <c r="L101" s="37">
        <v>35412</v>
      </c>
      <c r="M101" s="37">
        <v>35412</v>
      </c>
      <c r="N101" s="37">
        <v>35412</v>
      </c>
      <c r="O101" s="54" t="s">
        <v>268</v>
      </c>
      <c r="P101" s="54" t="s">
        <v>269</v>
      </c>
      <c r="Q101" s="6"/>
      <c r="R101" s="6" t="s">
        <v>121</v>
      </c>
      <c r="S101" s="6" t="s">
        <v>122</v>
      </c>
      <c r="T101" s="19" t="s">
        <v>123</v>
      </c>
      <c r="U101" s="6" t="s">
        <v>124</v>
      </c>
      <c r="V101" s="19" t="s">
        <v>340</v>
      </c>
      <c r="W101" s="19" t="s">
        <v>181</v>
      </c>
      <c r="X101" s="19" t="s">
        <v>44</v>
      </c>
      <c r="Y101" s="19" t="s">
        <v>44</v>
      </c>
      <c r="Z101" s="19" t="s">
        <v>44</v>
      </c>
      <c r="AA101" s="19" t="s">
        <v>337</v>
      </c>
      <c r="AB101" s="47" t="s">
        <v>340</v>
      </c>
      <c r="AC101" s="13"/>
    </row>
    <row r="102" spans="1:29" ht="21">
      <c r="A102" s="30">
        <v>98</v>
      </c>
      <c r="B102" s="41" t="s">
        <v>291</v>
      </c>
      <c r="C102" s="35" t="s">
        <v>22</v>
      </c>
      <c r="D102" s="35" t="s">
        <v>533</v>
      </c>
      <c r="E102" s="35" t="s">
        <v>234</v>
      </c>
      <c r="F102" s="30" t="s">
        <v>132</v>
      </c>
      <c r="G102" s="42">
        <v>20823</v>
      </c>
      <c r="H102" s="20">
        <f t="shared" si="1"/>
        <v>53</v>
      </c>
      <c r="I102" s="42">
        <v>30552</v>
      </c>
      <c r="J102" s="42">
        <v>35412</v>
      </c>
      <c r="K102" s="43" t="s">
        <v>413</v>
      </c>
      <c r="L102" s="42">
        <v>35413</v>
      </c>
      <c r="M102" s="42">
        <v>35413</v>
      </c>
      <c r="N102" s="42">
        <v>35413</v>
      </c>
      <c r="O102" s="56" t="s">
        <v>23</v>
      </c>
      <c r="P102" s="56" t="s">
        <v>247</v>
      </c>
      <c r="Q102" s="47"/>
      <c r="R102" s="47" t="s">
        <v>44</v>
      </c>
      <c r="S102" s="47" t="s">
        <v>44</v>
      </c>
      <c r="T102" s="47" t="s">
        <v>44</v>
      </c>
      <c r="U102" s="47" t="s">
        <v>44</v>
      </c>
      <c r="V102" s="19" t="s">
        <v>340</v>
      </c>
      <c r="W102" s="19" t="s">
        <v>181</v>
      </c>
      <c r="X102" s="19" t="s">
        <v>44</v>
      </c>
      <c r="Y102" s="19" t="s">
        <v>44</v>
      </c>
      <c r="Z102" s="19" t="s">
        <v>44</v>
      </c>
      <c r="AA102" s="19" t="s">
        <v>537</v>
      </c>
      <c r="AB102" s="47"/>
      <c r="AC102" s="13"/>
    </row>
    <row r="103" spans="1:29" ht="12.75">
      <c r="A103" s="73"/>
      <c r="B103" s="74"/>
      <c r="C103" s="75"/>
      <c r="D103" s="75"/>
      <c r="E103" s="75"/>
      <c r="F103" s="73"/>
      <c r="G103" s="76"/>
      <c r="H103" s="77"/>
      <c r="I103" s="76"/>
      <c r="J103" s="76"/>
      <c r="K103" s="78"/>
      <c r="L103" s="76"/>
      <c r="M103" s="76"/>
      <c r="N103" s="76"/>
      <c r="O103" s="79"/>
      <c r="P103" s="79"/>
      <c r="Q103" s="80"/>
      <c r="R103" s="80"/>
      <c r="S103" s="80"/>
      <c r="T103" s="80"/>
      <c r="U103" s="80"/>
      <c r="V103" s="81"/>
      <c r="W103" s="81"/>
      <c r="X103" s="81"/>
      <c r="Y103" s="81"/>
      <c r="Z103" s="81"/>
      <c r="AA103" s="81"/>
      <c r="AB103" s="80"/>
      <c r="AC103" s="13"/>
    </row>
    <row r="104" spans="1:29" ht="12.75">
      <c r="A104" s="73"/>
      <c r="B104" s="74"/>
      <c r="C104" s="75"/>
      <c r="D104" s="75"/>
      <c r="E104" s="75"/>
      <c r="F104" s="73"/>
      <c r="G104" s="76"/>
      <c r="H104" s="77"/>
      <c r="I104" s="76"/>
      <c r="J104" s="76"/>
      <c r="K104" s="78"/>
      <c r="L104" s="76"/>
      <c r="M104" s="76"/>
      <c r="N104" s="76"/>
      <c r="O104" s="79"/>
      <c r="P104" s="79"/>
      <c r="Q104" s="80"/>
      <c r="R104" s="80"/>
      <c r="S104" s="80"/>
      <c r="T104" s="80"/>
      <c r="U104" s="80"/>
      <c r="V104" s="81"/>
      <c r="W104" s="81"/>
      <c r="X104" s="81"/>
      <c r="Y104" s="81"/>
      <c r="Z104" s="81"/>
      <c r="AA104" s="81"/>
      <c r="AB104" s="80"/>
      <c r="AC104" s="13"/>
    </row>
    <row r="105" spans="1:29" ht="16.5" customHeight="1">
      <c r="A105" s="73"/>
      <c r="B105" s="74"/>
      <c r="C105" s="75"/>
      <c r="D105" s="75"/>
      <c r="E105" s="75"/>
      <c r="F105" s="73"/>
      <c r="G105" s="76"/>
      <c r="H105" s="77"/>
      <c r="I105" s="76"/>
      <c r="J105" s="76"/>
      <c r="K105" s="78"/>
      <c r="L105" s="76"/>
      <c r="M105" s="76"/>
      <c r="N105" s="76"/>
      <c r="O105" s="79"/>
      <c r="P105" s="79"/>
      <c r="Q105" s="80"/>
      <c r="R105" s="80"/>
      <c r="S105" s="80"/>
      <c r="T105" s="80"/>
      <c r="U105" s="80"/>
      <c r="V105" s="81"/>
      <c r="W105" s="81"/>
      <c r="X105" s="81"/>
      <c r="Y105" s="84" t="s">
        <v>687</v>
      </c>
      <c r="Z105" s="84"/>
      <c r="AA105" s="81"/>
      <c r="AB105" s="80"/>
      <c r="AC105" s="13"/>
    </row>
    <row r="106" spans="1:29" ht="12.75">
      <c r="A106" s="73"/>
      <c r="B106" s="74"/>
      <c r="C106" s="75"/>
      <c r="D106" s="75"/>
      <c r="E106" s="75"/>
      <c r="F106" s="73"/>
      <c r="G106" s="76"/>
      <c r="H106" s="77"/>
      <c r="I106" s="76"/>
      <c r="J106" s="76"/>
      <c r="K106" s="78"/>
      <c r="L106" s="76"/>
      <c r="M106" s="76"/>
      <c r="N106" s="76"/>
      <c r="O106" s="79"/>
      <c r="P106" s="79"/>
      <c r="Q106" s="80"/>
      <c r="R106" s="80"/>
      <c r="S106" s="80"/>
      <c r="T106" s="80"/>
      <c r="U106" s="80"/>
      <c r="V106" s="81"/>
      <c r="W106" s="81"/>
      <c r="X106" s="24" t="s">
        <v>626</v>
      </c>
      <c r="Y106" s="81"/>
      <c r="Z106" s="81"/>
      <c r="AA106" s="81"/>
      <c r="AB106" s="80"/>
      <c r="AC106" s="13"/>
    </row>
    <row r="107" spans="1:29" ht="12.75">
      <c r="A107" s="73"/>
      <c r="B107" s="74"/>
      <c r="C107" s="75"/>
      <c r="D107" s="75"/>
      <c r="E107" s="75"/>
      <c r="F107" s="73"/>
      <c r="G107" s="76"/>
      <c r="H107" s="77"/>
      <c r="I107" s="76"/>
      <c r="J107" s="76"/>
      <c r="K107" s="78"/>
      <c r="L107" s="76"/>
      <c r="M107" s="76"/>
      <c r="N107" s="76"/>
      <c r="O107" s="79"/>
      <c r="P107" s="79"/>
      <c r="Q107" s="80"/>
      <c r="R107" s="80"/>
      <c r="S107" s="80"/>
      <c r="T107" s="80"/>
      <c r="U107" s="80"/>
      <c r="V107" s="81"/>
      <c r="W107" s="81"/>
      <c r="X107" s="24" t="s">
        <v>627</v>
      </c>
      <c r="Y107" s="81"/>
      <c r="Z107" s="81"/>
      <c r="AA107" s="81"/>
      <c r="AB107" s="80"/>
      <c r="AC107" s="13"/>
    </row>
    <row r="108" spans="1:29" ht="12.75">
      <c r="A108" s="73"/>
      <c r="B108" s="74"/>
      <c r="C108" s="75"/>
      <c r="D108" s="75"/>
      <c r="E108" s="75"/>
      <c r="F108" s="73"/>
      <c r="G108" s="76"/>
      <c r="H108" s="77"/>
      <c r="I108" s="76"/>
      <c r="J108" s="76"/>
      <c r="K108" s="78"/>
      <c r="L108" s="76"/>
      <c r="M108" s="76"/>
      <c r="N108" s="76"/>
      <c r="O108" s="79"/>
      <c r="P108" s="79"/>
      <c r="Q108" s="80"/>
      <c r="R108" s="80"/>
      <c r="S108" s="80"/>
      <c r="T108" s="80"/>
      <c r="U108" s="80"/>
      <c r="V108" s="81"/>
      <c r="W108" s="81"/>
      <c r="X108" s="81"/>
      <c r="Y108" s="81"/>
      <c r="Z108" s="81"/>
      <c r="AA108" s="81"/>
      <c r="AB108" s="80"/>
      <c r="AC108" s="13"/>
    </row>
    <row r="109" spans="1:29" ht="12.75">
      <c r="A109" s="73"/>
      <c r="B109" s="74"/>
      <c r="C109" s="75"/>
      <c r="D109" s="75"/>
      <c r="E109" s="75"/>
      <c r="F109" s="73"/>
      <c r="G109" s="76"/>
      <c r="H109" s="77"/>
      <c r="I109" s="76"/>
      <c r="J109" s="76"/>
      <c r="K109" s="78"/>
      <c r="L109" s="76"/>
      <c r="M109" s="76"/>
      <c r="N109" s="76"/>
      <c r="O109" s="79"/>
      <c r="P109" s="79"/>
      <c r="Q109" s="80"/>
      <c r="R109" s="80"/>
      <c r="S109" s="80"/>
      <c r="T109" s="80"/>
      <c r="U109" s="80"/>
      <c r="V109" s="81"/>
      <c r="W109" s="81"/>
      <c r="X109" s="81"/>
      <c r="Y109" s="81"/>
      <c r="Z109" s="81"/>
      <c r="AA109" s="81"/>
      <c r="AB109" s="80"/>
      <c r="AC109" s="13"/>
    </row>
    <row r="110" spans="1:29" ht="12.75">
      <c r="A110" s="73"/>
      <c r="B110" s="74"/>
      <c r="C110" s="75"/>
      <c r="D110" s="75"/>
      <c r="E110" s="75"/>
      <c r="F110" s="73"/>
      <c r="G110" s="76"/>
      <c r="H110" s="77"/>
      <c r="I110" s="76"/>
      <c r="J110" s="76"/>
      <c r="K110" s="78"/>
      <c r="L110" s="76"/>
      <c r="M110" s="76"/>
      <c r="N110" s="76"/>
      <c r="O110" s="79"/>
      <c r="P110" s="79"/>
      <c r="Q110" s="80"/>
      <c r="R110" s="80"/>
      <c r="S110" s="80"/>
      <c r="T110" s="80"/>
      <c r="U110" s="80"/>
      <c r="V110" s="81"/>
      <c r="W110" s="81"/>
      <c r="X110" s="81"/>
      <c r="Y110" s="81"/>
      <c r="Z110" s="81"/>
      <c r="AA110" s="81"/>
      <c r="AB110" s="80"/>
      <c r="AC110" s="13"/>
    </row>
  </sheetData>
  <sheetProtection/>
  <mergeCells count="25">
    <mergeCell ref="AA2:AA3"/>
    <mergeCell ref="AB2:AB3"/>
    <mergeCell ref="F2:F3"/>
    <mergeCell ref="G2:G3"/>
    <mergeCell ref="H2:H3"/>
    <mergeCell ref="I2:I3"/>
    <mergeCell ref="A1:AB1"/>
    <mergeCell ref="A2:A3"/>
    <mergeCell ref="B2:B3"/>
    <mergeCell ref="C2:C3"/>
    <mergeCell ref="D2:D3"/>
    <mergeCell ref="E2:E3"/>
    <mergeCell ref="J2:J3"/>
    <mergeCell ref="K2:K3"/>
    <mergeCell ref="Y2:Y3"/>
    <mergeCell ref="Z2:Z3"/>
    <mergeCell ref="Y105:Z105"/>
    <mergeCell ref="T4:W4"/>
    <mergeCell ref="X2:X3"/>
    <mergeCell ref="L2:L3"/>
    <mergeCell ref="M2:M3"/>
    <mergeCell ref="N2:N3"/>
    <mergeCell ref="O2:P2"/>
    <mergeCell ref="Q2:Q3"/>
    <mergeCell ref="R2:W2"/>
  </mergeCells>
  <printOptions horizontalCentered="1"/>
  <pageMargins left="0.75" right="0.5" top="0.5" bottom="0.5" header="0.5" footer="0.511811023622047"/>
  <pageSetup horizontalDpi="600" verticalDpi="600" orientation="landscape" paperSize="5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57"/>
  <sheetViews>
    <sheetView tabSelected="1" view="pageBreakPreview" zoomScaleSheetLayoutView="100" zoomScalePageLayoutView="0" workbookViewId="0" topLeftCell="A1">
      <pane ySplit="3" topLeftCell="BM46" activePane="bottomLeft" state="frozen"/>
      <selection pane="topLeft" activeCell="A1" sqref="A1"/>
      <selection pane="bottomLeft" activeCell="C52" sqref="C52"/>
    </sheetView>
  </sheetViews>
  <sheetFormatPr defaultColWidth="9.140625" defaultRowHeight="12.75"/>
  <cols>
    <col min="1" max="1" width="5.421875" style="3" customWidth="1"/>
    <col min="2" max="2" width="16.140625" style="3" customWidth="1"/>
    <col min="3" max="3" width="18.421875" style="10" customWidth="1"/>
    <col min="4" max="4" width="11.140625" style="4" customWidth="1"/>
    <col min="5" max="5" width="21.421875" style="4" customWidth="1"/>
    <col min="6" max="6" width="4.7109375" style="4" customWidth="1"/>
    <col min="7" max="7" width="11.28125" style="3" customWidth="1"/>
    <col min="8" max="8" width="4.8515625" style="3" customWidth="1"/>
    <col min="9" max="9" width="11.00390625" style="3" customWidth="1"/>
    <col min="10" max="10" width="10.57421875" style="3" customWidth="1"/>
    <col min="11" max="11" width="12.57421875" style="3" customWidth="1"/>
    <col min="12" max="12" width="10.140625" style="3" customWidth="1"/>
    <col min="13" max="13" width="14.00390625" style="4" bestFit="1" customWidth="1"/>
    <col min="14" max="14" width="10.57421875" style="3" customWidth="1"/>
    <col min="15" max="15" width="10.140625" style="4" customWidth="1"/>
    <col min="16" max="16" width="8.7109375" style="4" customWidth="1"/>
    <col min="17" max="17" width="5.7109375" style="3" customWidth="1"/>
    <col min="18" max="18" width="11.8515625" style="12" customWidth="1"/>
    <col min="19" max="19" width="12.00390625" style="12" customWidth="1"/>
    <col min="20" max="21" width="8.7109375" style="16" customWidth="1"/>
    <col min="22" max="22" width="5.57421875" style="4" customWidth="1"/>
    <col min="23" max="23" width="5.8515625" style="4" customWidth="1"/>
    <col min="24" max="24" width="10.00390625" style="4" customWidth="1"/>
    <col min="25" max="25" width="8.28125" style="4" customWidth="1"/>
    <col min="26" max="26" width="7.7109375" style="4" customWidth="1"/>
    <col min="27" max="27" width="11.00390625" style="16" customWidth="1"/>
    <col min="28" max="16384" width="9.140625" style="4" customWidth="1"/>
  </cols>
  <sheetData>
    <row r="1" spans="1:26" ht="24.75" customHeight="1">
      <c r="A1" s="99" t="s">
        <v>681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</row>
    <row r="2" spans="1:29" s="16" customFormat="1" ht="50.25" customHeight="1">
      <c r="A2" s="87" t="s">
        <v>383</v>
      </c>
      <c r="B2" s="87" t="s">
        <v>80</v>
      </c>
      <c r="C2" s="87" t="s">
        <v>182</v>
      </c>
      <c r="D2" s="87" t="s">
        <v>66</v>
      </c>
      <c r="E2" s="87" t="s">
        <v>544</v>
      </c>
      <c r="F2" s="86" t="s">
        <v>158</v>
      </c>
      <c r="G2" s="87" t="s">
        <v>540</v>
      </c>
      <c r="H2" s="87" t="s">
        <v>625</v>
      </c>
      <c r="I2" s="87" t="s">
        <v>425</v>
      </c>
      <c r="J2" s="87" t="s">
        <v>67</v>
      </c>
      <c r="K2" s="87" t="s">
        <v>252</v>
      </c>
      <c r="L2" s="87" t="s">
        <v>68</v>
      </c>
      <c r="M2" s="87" t="s">
        <v>474</v>
      </c>
      <c r="N2" s="87" t="s">
        <v>262</v>
      </c>
      <c r="O2" s="87" t="s">
        <v>263</v>
      </c>
      <c r="P2" s="87"/>
      <c r="Q2" s="86" t="s">
        <v>69</v>
      </c>
      <c r="R2" s="87" t="s">
        <v>95</v>
      </c>
      <c r="S2" s="87"/>
      <c r="T2" s="87"/>
      <c r="U2" s="87"/>
      <c r="V2" s="87"/>
      <c r="W2" s="87"/>
      <c r="X2" s="86" t="s">
        <v>120</v>
      </c>
      <c r="Y2" s="86" t="s">
        <v>338</v>
      </c>
      <c r="Z2" s="86" t="s">
        <v>186</v>
      </c>
      <c r="AA2" s="86" t="s">
        <v>385</v>
      </c>
      <c r="AB2" s="86" t="s">
        <v>339</v>
      </c>
      <c r="AC2" s="50"/>
    </row>
    <row r="3" spans="1:29" s="16" customFormat="1" ht="72" customHeight="1">
      <c r="A3" s="87"/>
      <c r="B3" s="87"/>
      <c r="C3" s="87"/>
      <c r="D3" s="87"/>
      <c r="E3" s="87"/>
      <c r="F3" s="86"/>
      <c r="G3" s="87"/>
      <c r="H3" s="87"/>
      <c r="I3" s="87"/>
      <c r="J3" s="87"/>
      <c r="K3" s="87"/>
      <c r="L3" s="87"/>
      <c r="M3" s="87"/>
      <c r="N3" s="87"/>
      <c r="O3" s="29" t="s">
        <v>264</v>
      </c>
      <c r="P3" s="29" t="s">
        <v>265</v>
      </c>
      <c r="Q3" s="86"/>
      <c r="R3" s="17" t="s">
        <v>96</v>
      </c>
      <c r="S3" s="17" t="s">
        <v>97</v>
      </c>
      <c r="T3" s="17" t="s">
        <v>398</v>
      </c>
      <c r="U3" s="17" t="s">
        <v>399</v>
      </c>
      <c r="V3" s="17" t="s">
        <v>101</v>
      </c>
      <c r="W3" s="17" t="s">
        <v>102</v>
      </c>
      <c r="X3" s="86"/>
      <c r="Y3" s="86"/>
      <c r="Z3" s="86"/>
      <c r="AA3" s="86"/>
      <c r="AB3" s="86"/>
      <c r="AC3" s="50"/>
    </row>
    <row r="4" spans="1:29" s="3" customFormat="1" ht="12.75" customHeight="1">
      <c r="A4" s="1">
        <v>1</v>
      </c>
      <c r="B4" s="1">
        <v>2</v>
      </c>
      <c r="C4" s="1">
        <v>3</v>
      </c>
      <c r="D4" s="2">
        <v>4</v>
      </c>
      <c r="E4" s="1">
        <v>5</v>
      </c>
      <c r="F4" s="22">
        <v>6</v>
      </c>
      <c r="G4" s="1">
        <v>7</v>
      </c>
      <c r="H4" s="1">
        <v>8</v>
      </c>
      <c r="I4" s="1">
        <v>9</v>
      </c>
      <c r="J4" s="1">
        <v>10</v>
      </c>
      <c r="K4" s="1">
        <v>11</v>
      </c>
      <c r="L4" s="1">
        <v>12</v>
      </c>
      <c r="M4" s="1">
        <v>13</v>
      </c>
      <c r="N4" s="1">
        <v>14</v>
      </c>
      <c r="O4" s="1">
        <v>15</v>
      </c>
      <c r="P4" s="1">
        <v>16</v>
      </c>
      <c r="Q4" s="1">
        <v>17</v>
      </c>
      <c r="R4" s="11">
        <v>18</v>
      </c>
      <c r="S4" s="11">
        <v>19</v>
      </c>
      <c r="T4" s="85">
        <v>20</v>
      </c>
      <c r="U4" s="85"/>
      <c r="V4" s="85"/>
      <c r="W4" s="85"/>
      <c r="X4" s="1">
        <v>21</v>
      </c>
      <c r="Y4" s="1">
        <v>22</v>
      </c>
      <c r="Z4" s="1">
        <v>23</v>
      </c>
      <c r="AA4" s="11">
        <v>24</v>
      </c>
      <c r="AB4" s="1">
        <v>25</v>
      </c>
      <c r="AC4" s="18"/>
    </row>
    <row r="5" spans="1:29" s="3" customFormat="1" ht="12.75" customHeight="1">
      <c r="A5" s="1"/>
      <c r="B5" s="1"/>
      <c r="C5" s="1"/>
      <c r="D5" s="2"/>
      <c r="E5" s="1"/>
      <c r="F5" s="22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1"/>
      <c r="S5" s="11"/>
      <c r="T5" s="1"/>
      <c r="U5" s="1"/>
      <c r="V5" s="1"/>
      <c r="W5" s="1"/>
      <c r="X5" s="1"/>
      <c r="Y5" s="1"/>
      <c r="Z5" s="1"/>
      <c r="AA5" s="11"/>
      <c r="AB5" s="1"/>
      <c r="AC5" s="18"/>
    </row>
    <row r="6" spans="1:29" ht="30" customHeight="1">
      <c r="A6" s="45">
        <v>1</v>
      </c>
      <c r="B6" s="6" t="s">
        <v>14</v>
      </c>
      <c r="C6" s="6" t="s">
        <v>213</v>
      </c>
      <c r="D6" s="6" t="s">
        <v>166</v>
      </c>
      <c r="E6" s="6" t="s">
        <v>185</v>
      </c>
      <c r="F6" s="31" t="s">
        <v>308</v>
      </c>
      <c r="G6" s="46">
        <v>19803</v>
      </c>
      <c r="H6" s="31">
        <f aca="true" t="shared" si="0" ref="H6:H52">DATEDIF(G6,"01/06/2010","Y")</f>
        <v>56</v>
      </c>
      <c r="I6" s="46">
        <v>29153</v>
      </c>
      <c r="J6" s="46">
        <v>33759</v>
      </c>
      <c r="K6" s="6" t="s">
        <v>413</v>
      </c>
      <c r="L6" s="46">
        <v>33759</v>
      </c>
      <c r="M6" s="46" t="s">
        <v>486</v>
      </c>
      <c r="N6" s="46">
        <v>29883</v>
      </c>
      <c r="O6" s="6" t="s">
        <v>215</v>
      </c>
      <c r="P6" s="6" t="s">
        <v>214</v>
      </c>
      <c r="Q6" s="6" t="s">
        <v>138</v>
      </c>
      <c r="R6" s="45" t="s">
        <v>44</v>
      </c>
      <c r="S6" s="45" t="s">
        <v>44</v>
      </c>
      <c r="T6" s="19" t="s">
        <v>340</v>
      </c>
      <c r="U6" s="19" t="s">
        <v>180</v>
      </c>
      <c r="V6" s="19" t="s">
        <v>340</v>
      </c>
      <c r="W6" s="19" t="s">
        <v>181</v>
      </c>
      <c r="X6" s="19" t="s">
        <v>44</v>
      </c>
      <c r="Y6" s="19" t="s">
        <v>44</v>
      </c>
      <c r="Z6" s="19" t="s">
        <v>340</v>
      </c>
      <c r="AA6" s="47"/>
      <c r="AB6" s="19" t="s">
        <v>78</v>
      </c>
      <c r="AC6" s="13"/>
    </row>
    <row r="7" spans="1:29" ht="30" customHeight="1">
      <c r="A7" s="45">
        <v>2</v>
      </c>
      <c r="B7" s="6" t="s">
        <v>382</v>
      </c>
      <c r="C7" s="47" t="s">
        <v>98</v>
      </c>
      <c r="D7" s="6" t="s">
        <v>348</v>
      </c>
      <c r="E7" s="47" t="s">
        <v>111</v>
      </c>
      <c r="F7" s="31" t="s">
        <v>308</v>
      </c>
      <c r="G7" s="48">
        <v>22861</v>
      </c>
      <c r="H7" s="31">
        <f t="shared" si="0"/>
        <v>47</v>
      </c>
      <c r="I7" s="36"/>
      <c r="J7" s="36">
        <v>33812</v>
      </c>
      <c r="K7" s="19" t="s">
        <v>412</v>
      </c>
      <c r="L7" s="36">
        <v>33812</v>
      </c>
      <c r="M7" s="19"/>
      <c r="N7" s="36">
        <v>33812</v>
      </c>
      <c r="O7" s="19" t="s">
        <v>99</v>
      </c>
      <c r="P7" s="19" t="s">
        <v>171</v>
      </c>
      <c r="Q7" s="19" t="s">
        <v>138</v>
      </c>
      <c r="R7" s="45" t="s">
        <v>44</v>
      </c>
      <c r="S7" s="45" t="s">
        <v>44</v>
      </c>
      <c r="T7" s="47" t="s">
        <v>340</v>
      </c>
      <c r="U7" s="47" t="s">
        <v>340</v>
      </c>
      <c r="V7" s="47" t="s">
        <v>340</v>
      </c>
      <c r="W7" s="47" t="s">
        <v>181</v>
      </c>
      <c r="X7" s="47" t="s">
        <v>44</v>
      </c>
      <c r="Y7" s="47" t="s">
        <v>44</v>
      </c>
      <c r="Z7" s="47"/>
      <c r="AA7" s="47"/>
      <c r="AB7" s="47" t="s">
        <v>340</v>
      </c>
      <c r="AC7" s="13"/>
    </row>
    <row r="8" spans="1:29" ht="30" customHeight="1">
      <c r="A8" s="45">
        <v>3</v>
      </c>
      <c r="B8" s="21" t="s">
        <v>382</v>
      </c>
      <c r="C8" s="21" t="s">
        <v>313</v>
      </c>
      <c r="D8" s="21" t="s">
        <v>64</v>
      </c>
      <c r="E8" s="21" t="s">
        <v>595</v>
      </c>
      <c r="F8" s="33" t="s">
        <v>388</v>
      </c>
      <c r="G8" s="37">
        <v>21864</v>
      </c>
      <c r="H8" s="30">
        <f t="shared" si="0"/>
        <v>50</v>
      </c>
      <c r="I8" s="37">
        <v>30554</v>
      </c>
      <c r="J8" s="37">
        <v>35437</v>
      </c>
      <c r="K8" s="43" t="s">
        <v>413</v>
      </c>
      <c r="L8" s="37">
        <v>35437</v>
      </c>
      <c r="M8" s="14">
        <v>35437</v>
      </c>
      <c r="N8" s="37">
        <v>35437</v>
      </c>
      <c r="O8" s="21" t="s">
        <v>91</v>
      </c>
      <c r="P8" s="21" t="s">
        <v>247</v>
      </c>
      <c r="Q8" s="30" t="s">
        <v>138</v>
      </c>
      <c r="R8" s="43" t="s">
        <v>44</v>
      </c>
      <c r="S8" s="43" t="s">
        <v>44</v>
      </c>
      <c r="T8" s="21" t="s">
        <v>44</v>
      </c>
      <c r="U8" s="21" t="s">
        <v>44</v>
      </c>
      <c r="V8" s="20" t="s">
        <v>340</v>
      </c>
      <c r="W8" s="20" t="s">
        <v>340</v>
      </c>
      <c r="X8" s="20" t="s">
        <v>180</v>
      </c>
      <c r="Y8" s="20" t="s">
        <v>44</v>
      </c>
      <c r="Z8" s="20" t="s">
        <v>340</v>
      </c>
      <c r="AA8" s="20" t="s">
        <v>283</v>
      </c>
      <c r="AB8" s="35"/>
      <c r="AC8" s="13"/>
    </row>
    <row r="9" spans="1:29" ht="30" customHeight="1">
      <c r="A9" s="45">
        <v>4</v>
      </c>
      <c r="B9" s="21" t="s">
        <v>382</v>
      </c>
      <c r="C9" s="21" t="s">
        <v>660</v>
      </c>
      <c r="D9" s="21" t="s">
        <v>48</v>
      </c>
      <c r="E9" s="21" t="s">
        <v>661</v>
      </c>
      <c r="F9" s="33" t="s">
        <v>388</v>
      </c>
      <c r="G9" s="37">
        <v>25154</v>
      </c>
      <c r="H9" s="30">
        <f>DATEDIF(G9,"01/06/2010","Y")</f>
        <v>41</v>
      </c>
      <c r="I9" s="4"/>
      <c r="J9" s="37">
        <v>35450</v>
      </c>
      <c r="K9" s="43" t="s">
        <v>412</v>
      </c>
      <c r="L9" s="37">
        <v>35450</v>
      </c>
      <c r="M9" s="37">
        <v>35450</v>
      </c>
      <c r="N9" s="37">
        <v>35450</v>
      </c>
      <c r="O9" s="21" t="s">
        <v>91</v>
      </c>
      <c r="P9" s="21" t="s">
        <v>247</v>
      </c>
      <c r="Q9" s="30" t="s">
        <v>138</v>
      </c>
      <c r="R9" s="43" t="s">
        <v>44</v>
      </c>
      <c r="S9" s="43" t="s">
        <v>44</v>
      </c>
      <c r="T9" s="20" t="s">
        <v>662</v>
      </c>
      <c r="U9" s="20" t="s">
        <v>663</v>
      </c>
      <c r="V9" s="20" t="s">
        <v>340</v>
      </c>
      <c r="W9" s="20" t="s">
        <v>340</v>
      </c>
      <c r="X9" s="20" t="s">
        <v>180</v>
      </c>
      <c r="Y9" s="20" t="s">
        <v>44</v>
      </c>
      <c r="Z9" s="20" t="s">
        <v>340</v>
      </c>
      <c r="AA9" s="20" t="s">
        <v>337</v>
      </c>
      <c r="AC9" s="13"/>
    </row>
    <row r="10" spans="1:29" ht="30" customHeight="1">
      <c r="A10" s="45">
        <v>5</v>
      </c>
      <c r="B10" s="21" t="s">
        <v>457</v>
      </c>
      <c r="C10" s="21" t="s">
        <v>578</v>
      </c>
      <c r="D10" s="21" t="s">
        <v>287</v>
      </c>
      <c r="E10" s="21" t="s">
        <v>579</v>
      </c>
      <c r="F10" s="33" t="s">
        <v>388</v>
      </c>
      <c r="G10" s="37">
        <v>26860</v>
      </c>
      <c r="H10" s="30">
        <f t="shared" si="0"/>
        <v>36</v>
      </c>
      <c r="I10" s="37"/>
      <c r="J10" s="37">
        <v>35461</v>
      </c>
      <c r="K10" s="43" t="s">
        <v>412</v>
      </c>
      <c r="L10" s="37">
        <v>35461</v>
      </c>
      <c r="M10" s="14"/>
      <c r="N10" s="37">
        <v>35461</v>
      </c>
      <c r="O10" s="21" t="s">
        <v>0</v>
      </c>
      <c r="P10" s="21" t="s">
        <v>247</v>
      </c>
      <c r="Q10" s="30" t="s">
        <v>138</v>
      </c>
      <c r="R10" s="43" t="s">
        <v>44</v>
      </c>
      <c r="S10" s="43" t="s">
        <v>44</v>
      </c>
      <c r="T10" s="20" t="s">
        <v>580</v>
      </c>
      <c r="U10" s="20" t="s">
        <v>581</v>
      </c>
      <c r="V10" s="20" t="s">
        <v>340</v>
      </c>
      <c r="W10" s="20" t="s">
        <v>340</v>
      </c>
      <c r="X10" s="20" t="s">
        <v>180</v>
      </c>
      <c r="Y10" s="20" t="s">
        <v>44</v>
      </c>
      <c r="Z10" s="20" t="s">
        <v>340</v>
      </c>
      <c r="AA10" s="20" t="s">
        <v>337</v>
      </c>
      <c r="AB10" s="35"/>
      <c r="AC10" s="13"/>
    </row>
    <row r="11" spans="1:29" ht="30" customHeight="1">
      <c r="A11" s="45">
        <v>6</v>
      </c>
      <c r="B11" s="21" t="s">
        <v>457</v>
      </c>
      <c r="C11" s="21" t="s">
        <v>666</v>
      </c>
      <c r="D11" s="21" t="s">
        <v>201</v>
      </c>
      <c r="E11" s="21" t="s">
        <v>667</v>
      </c>
      <c r="F11" s="33" t="s">
        <v>388</v>
      </c>
      <c r="G11" s="37">
        <v>20607</v>
      </c>
      <c r="H11" s="30">
        <f t="shared" si="0"/>
        <v>54</v>
      </c>
      <c r="I11" s="37">
        <v>29237</v>
      </c>
      <c r="J11" s="37">
        <v>36019</v>
      </c>
      <c r="K11" s="43" t="s">
        <v>413</v>
      </c>
      <c r="L11" s="37">
        <v>36019</v>
      </c>
      <c r="M11" s="14"/>
      <c r="N11" s="37">
        <v>36019</v>
      </c>
      <c r="O11" s="21" t="s">
        <v>215</v>
      </c>
      <c r="P11" s="21" t="s">
        <v>247</v>
      </c>
      <c r="Q11" s="30" t="s">
        <v>138</v>
      </c>
      <c r="R11" s="43" t="s">
        <v>44</v>
      </c>
      <c r="S11" s="43" t="s">
        <v>44</v>
      </c>
      <c r="T11" s="21" t="s">
        <v>44</v>
      </c>
      <c r="U11" s="21" t="s">
        <v>44</v>
      </c>
      <c r="V11" s="20" t="s">
        <v>340</v>
      </c>
      <c r="W11" s="20" t="s">
        <v>340</v>
      </c>
      <c r="X11" s="20" t="s">
        <v>180</v>
      </c>
      <c r="Y11" s="20" t="s">
        <v>44</v>
      </c>
      <c r="Z11" s="20" t="s">
        <v>340</v>
      </c>
      <c r="AA11" s="20" t="s">
        <v>283</v>
      </c>
      <c r="AB11" s="35"/>
      <c r="AC11" s="13"/>
    </row>
    <row r="12" spans="1:29" ht="30" customHeight="1">
      <c r="A12" s="45">
        <v>7</v>
      </c>
      <c r="B12" s="21" t="s">
        <v>457</v>
      </c>
      <c r="C12" s="21" t="s">
        <v>458</v>
      </c>
      <c r="D12" s="21" t="s">
        <v>201</v>
      </c>
      <c r="E12" s="21" t="s">
        <v>432</v>
      </c>
      <c r="F12" s="33" t="s">
        <v>388</v>
      </c>
      <c r="G12" s="37">
        <v>19160</v>
      </c>
      <c r="H12" s="30">
        <f t="shared" si="0"/>
        <v>57</v>
      </c>
      <c r="I12" s="37">
        <v>28221</v>
      </c>
      <c r="J12" s="37">
        <v>36021</v>
      </c>
      <c r="K12" s="43" t="s">
        <v>413</v>
      </c>
      <c r="L12" s="37">
        <v>36021</v>
      </c>
      <c r="M12" s="14"/>
      <c r="N12" s="37">
        <v>36021</v>
      </c>
      <c r="O12" s="21" t="s">
        <v>154</v>
      </c>
      <c r="P12" s="21" t="s">
        <v>349</v>
      </c>
      <c r="Q12" s="30" t="s">
        <v>138</v>
      </c>
      <c r="R12" s="43" t="s">
        <v>44</v>
      </c>
      <c r="S12" s="43" t="s">
        <v>44</v>
      </c>
      <c r="T12" s="21" t="s">
        <v>44</v>
      </c>
      <c r="U12" s="21" t="s">
        <v>44</v>
      </c>
      <c r="V12" s="20" t="s">
        <v>340</v>
      </c>
      <c r="W12" s="20" t="s">
        <v>340</v>
      </c>
      <c r="X12" s="20" t="s">
        <v>180</v>
      </c>
      <c r="Y12" s="20" t="s">
        <v>44</v>
      </c>
      <c r="Z12" s="20" t="s">
        <v>340</v>
      </c>
      <c r="AA12" s="20" t="s">
        <v>283</v>
      </c>
      <c r="AB12" s="35"/>
      <c r="AC12" s="13"/>
    </row>
    <row r="13" spans="1:29" ht="30" customHeight="1">
      <c r="A13" s="45">
        <v>8</v>
      </c>
      <c r="B13" s="21" t="s">
        <v>382</v>
      </c>
      <c r="C13" s="21" t="s">
        <v>664</v>
      </c>
      <c r="D13" s="21" t="s">
        <v>201</v>
      </c>
      <c r="E13" s="21" t="s">
        <v>665</v>
      </c>
      <c r="F13" s="33" t="s">
        <v>132</v>
      </c>
      <c r="G13" s="37">
        <v>19190</v>
      </c>
      <c r="H13" s="30">
        <f t="shared" si="0"/>
        <v>57</v>
      </c>
      <c r="I13" s="37">
        <v>29476</v>
      </c>
      <c r="J13" s="37">
        <v>36025</v>
      </c>
      <c r="K13" s="43" t="s">
        <v>413</v>
      </c>
      <c r="L13" s="37">
        <v>36025</v>
      </c>
      <c r="M13" s="37">
        <v>36025</v>
      </c>
      <c r="N13" s="37">
        <v>36025</v>
      </c>
      <c r="O13" s="21" t="s">
        <v>154</v>
      </c>
      <c r="P13" s="21" t="s">
        <v>247</v>
      </c>
      <c r="Q13" s="30" t="s">
        <v>138</v>
      </c>
      <c r="R13" s="43" t="s">
        <v>44</v>
      </c>
      <c r="S13" s="43" t="s">
        <v>44</v>
      </c>
      <c r="T13" s="21" t="s">
        <v>44</v>
      </c>
      <c r="U13" s="21" t="s">
        <v>44</v>
      </c>
      <c r="V13" s="20" t="s">
        <v>340</v>
      </c>
      <c r="W13" s="20" t="s">
        <v>340</v>
      </c>
      <c r="X13" s="20" t="s">
        <v>44</v>
      </c>
      <c r="Y13" s="20" t="s">
        <v>44</v>
      </c>
      <c r="Z13" s="20" t="s">
        <v>340</v>
      </c>
      <c r="AA13" s="20" t="s">
        <v>283</v>
      </c>
      <c r="AB13" s="35"/>
      <c r="AC13" s="13"/>
    </row>
    <row r="14" spans="1:29" ht="30" customHeight="1">
      <c r="A14" s="45">
        <v>9</v>
      </c>
      <c r="B14" s="6" t="s">
        <v>217</v>
      </c>
      <c r="C14" s="6" t="s">
        <v>346</v>
      </c>
      <c r="D14" s="6" t="s">
        <v>166</v>
      </c>
      <c r="E14" s="6" t="s">
        <v>345</v>
      </c>
      <c r="F14" s="31" t="s">
        <v>74</v>
      </c>
      <c r="G14" s="49">
        <v>22517</v>
      </c>
      <c r="H14" s="31">
        <f t="shared" si="0"/>
        <v>48</v>
      </c>
      <c r="I14" s="49">
        <v>32536</v>
      </c>
      <c r="J14" s="46">
        <v>36031</v>
      </c>
      <c r="K14" s="6" t="s">
        <v>413</v>
      </c>
      <c r="L14" s="46">
        <v>36031</v>
      </c>
      <c r="M14" s="46">
        <v>36031</v>
      </c>
      <c r="N14" s="46">
        <v>36031</v>
      </c>
      <c r="O14" s="6" t="s">
        <v>70</v>
      </c>
      <c r="P14" s="6" t="s">
        <v>347</v>
      </c>
      <c r="Q14" s="19" t="s">
        <v>138</v>
      </c>
      <c r="R14" s="6" t="s">
        <v>176</v>
      </c>
      <c r="S14" s="6" t="s">
        <v>177</v>
      </c>
      <c r="T14" s="6" t="s">
        <v>178</v>
      </c>
      <c r="U14" s="6" t="s">
        <v>179</v>
      </c>
      <c r="V14" s="19" t="s">
        <v>340</v>
      </c>
      <c r="W14" s="19" t="s">
        <v>181</v>
      </c>
      <c r="X14" s="19" t="s">
        <v>44</v>
      </c>
      <c r="Y14" s="19" t="s">
        <v>44</v>
      </c>
      <c r="Z14" s="19" t="s">
        <v>340</v>
      </c>
      <c r="AA14" s="47"/>
      <c r="AB14" s="19" t="s">
        <v>340</v>
      </c>
      <c r="AC14" s="13"/>
    </row>
    <row r="15" spans="1:29" ht="30" customHeight="1">
      <c r="A15" s="45">
        <v>10</v>
      </c>
      <c r="B15" s="6" t="s">
        <v>382</v>
      </c>
      <c r="C15" s="6" t="s">
        <v>28</v>
      </c>
      <c r="D15" s="6" t="s">
        <v>166</v>
      </c>
      <c r="E15" s="6" t="s">
        <v>29</v>
      </c>
      <c r="F15" s="31" t="s">
        <v>308</v>
      </c>
      <c r="G15" s="46">
        <v>21746</v>
      </c>
      <c r="H15" s="31">
        <f t="shared" si="0"/>
        <v>50</v>
      </c>
      <c r="I15" s="46">
        <v>32533</v>
      </c>
      <c r="J15" s="46">
        <v>36042</v>
      </c>
      <c r="K15" s="6" t="s">
        <v>413</v>
      </c>
      <c r="L15" s="46">
        <v>36042</v>
      </c>
      <c r="M15" s="46">
        <v>36042</v>
      </c>
      <c r="N15" s="46">
        <v>36042</v>
      </c>
      <c r="O15" s="6" t="s">
        <v>215</v>
      </c>
      <c r="P15" s="6" t="s">
        <v>299</v>
      </c>
      <c r="Q15" s="19" t="s">
        <v>138</v>
      </c>
      <c r="R15" s="45" t="s">
        <v>44</v>
      </c>
      <c r="S15" s="45" t="s">
        <v>44</v>
      </c>
      <c r="T15" s="19" t="s">
        <v>180</v>
      </c>
      <c r="U15" s="19" t="s">
        <v>180</v>
      </c>
      <c r="V15" s="19" t="s">
        <v>340</v>
      </c>
      <c r="W15" s="19" t="s">
        <v>181</v>
      </c>
      <c r="X15" s="19" t="s">
        <v>44</v>
      </c>
      <c r="Y15" s="19" t="s">
        <v>44</v>
      </c>
      <c r="Z15" s="19"/>
      <c r="AA15" s="47"/>
      <c r="AB15" s="19" t="s">
        <v>343</v>
      </c>
      <c r="AC15" s="13"/>
    </row>
    <row r="16" spans="1:28" ht="30" customHeight="1">
      <c r="A16" s="45">
        <v>11</v>
      </c>
      <c r="B16" s="21" t="s">
        <v>291</v>
      </c>
      <c r="C16" s="21" t="s">
        <v>628</v>
      </c>
      <c r="D16" s="20" t="s">
        <v>287</v>
      </c>
      <c r="E16" s="21" t="s">
        <v>629</v>
      </c>
      <c r="F16" s="33" t="s">
        <v>132</v>
      </c>
      <c r="G16" s="37">
        <v>27211</v>
      </c>
      <c r="H16" s="30">
        <f t="shared" si="0"/>
        <v>35</v>
      </c>
      <c r="I16" s="37"/>
      <c r="J16" s="37">
        <v>36840</v>
      </c>
      <c r="K16" s="43" t="s">
        <v>412</v>
      </c>
      <c r="L16" s="46">
        <v>36840</v>
      </c>
      <c r="M16" s="46">
        <v>36840</v>
      </c>
      <c r="N16" s="46">
        <v>36840</v>
      </c>
      <c r="O16" s="21" t="s">
        <v>154</v>
      </c>
      <c r="P16" s="21" t="s">
        <v>247</v>
      </c>
      <c r="Q16" s="30" t="s">
        <v>138</v>
      </c>
      <c r="R16" s="43" t="s">
        <v>44</v>
      </c>
      <c r="S16" s="43" t="s">
        <v>44</v>
      </c>
      <c r="T16" s="20" t="s">
        <v>630</v>
      </c>
      <c r="U16" s="20" t="s">
        <v>631</v>
      </c>
      <c r="V16" s="20" t="s">
        <v>340</v>
      </c>
      <c r="W16" s="20" t="s">
        <v>340</v>
      </c>
      <c r="X16" s="20" t="s">
        <v>44</v>
      </c>
      <c r="Y16" s="20" t="s">
        <v>44</v>
      </c>
      <c r="Z16" s="20" t="s">
        <v>340</v>
      </c>
      <c r="AA16" s="20" t="s">
        <v>337</v>
      </c>
      <c r="AB16" s="35" t="s">
        <v>632</v>
      </c>
    </row>
    <row r="17" spans="1:29" ht="30" customHeight="1">
      <c r="A17" s="45">
        <v>12</v>
      </c>
      <c r="B17" s="21" t="s">
        <v>382</v>
      </c>
      <c r="C17" s="21" t="s">
        <v>596</v>
      </c>
      <c r="D17" s="21" t="s">
        <v>201</v>
      </c>
      <c r="E17" s="21" t="s">
        <v>597</v>
      </c>
      <c r="F17" s="33" t="s">
        <v>388</v>
      </c>
      <c r="G17" s="37">
        <v>19283</v>
      </c>
      <c r="H17" s="30">
        <f t="shared" si="0"/>
        <v>57</v>
      </c>
      <c r="I17" s="37">
        <v>29483</v>
      </c>
      <c r="J17" s="37">
        <v>36656</v>
      </c>
      <c r="K17" s="43" t="s">
        <v>413</v>
      </c>
      <c r="L17" s="37">
        <v>36656</v>
      </c>
      <c r="M17" s="14">
        <v>36656</v>
      </c>
      <c r="N17" s="37">
        <v>36656</v>
      </c>
      <c r="O17" s="21" t="s">
        <v>154</v>
      </c>
      <c r="P17" s="21" t="s">
        <v>247</v>
      </c>
      <c r="Q17" s="30" t="s">
        <v>138</v>
      </c>
      <c r="R17" s="43" t="s">
        <v>44</v>
      </c>
      <c r="S17" s="43" t="s">
        <v>44</v>
      </c>
      <c r="T17" s="21" t="s">
        <v>44</v>
      </c>
      <c r="U17" s="21" t="s">
        <v>44</v>
      </c>
      <c r="V17" s="20" t="s">
        <v>340</v>
      </c>
      <c r="W17" s="20" t="s">
        <v>340</v>
      </c>
      <c r="X17" s="20" t="s">
        <v>180</v>
      </c>
      <c r="Y17" s="20" t="s">
        <v>44</v>
      </c>
      <c r="Z17" s="20" t="s">
        <v>340</v>
      </c>
      <c r="AA17" s="20" t="s">
        <v>283</v>
      </c>
      <c r="AB17" s="35"/>
      <c r="AC17" s="13"/>
    </row>
    <row r="18" spans="1:29" ht="39" customHeight="1">
      <c r="A18" s="45">
        <v>13</v>
      </c>
      <c r="B18" s="21" t="s">
        <v>217</v>
      </c>
      <c r="C18" s="21" t="s">
        <v>585</v>
      </c>
      <c r="D18" s="21" t="s">
        <v>201</v>
      </c>
      <c r="E18" s="21" t="s">
        <v>586</v>
      </c>
      <c r="F18" s="33" t="s">
        <v>388</v>
      </c>
      <c r="G18" s="37">
        <v>21346</v>
      </c>
      <c r="H18" s="30">
        <f t="shared" si="0"/>
        <v>51</v>
      </c>
      <c r="I18" s="37">
        <v>30554</v>
      </c>
      <c r="J18" s="37">
        <v>36657</v>
      </c>
      <c r="K18" s="43" t="s">
        <v>413</v>
      </c>
      <c r="L18" s="37">
        <v>36657</v>
      </c>
      <c r="M18" s="14"/>
      <c r="N18" s="37">
        <v>36657</v>
      </c>
      <c r="O18" s="21" t="s">
        <v>456</v>
      </c>
      <c r="P18" s="21" t="s">
        <v>247</v>
      </c>
      <c r="Q18" s="30" t="s">
        <v>138</v>
      </c>
      <c r="R18" s="43"/>
      <c r="S18" s="43" t="s">
        <v>44</v>
      </c>
      <c r="T18" s="21" t="s">
        <v>44</v>
      </c>
      <c r="U18" s="21" t="s">
        <v>44</v>
      </c>
      <c r="V18" s="20" t="s">
        <v>340</v>
      </c>
      <c r="W18" s="20" t="s">
        <v>340</v>
      </c>
      <c r="X18" s="20" t="s">
        <v>180</v>
      </c>
      <c r="Y18" s="20" t="s">
        <v>44</v>
      </c>
      <c r="Z18" s="20" t="s">
        <v>340</v>
      </c>
      <c r="AA18" s="20" t="s">
        <v>283</v>
      </c>
      <c r="AB18" s="35"/>
      <c r="AC18" s="13"/>
    </row>
    <row r="19" spans="1:29" ht="30" customHeight="1">
      <c r="A19" s="45">
        <v>14</v>
      </c>
      <c r="B19" s="21" t="s">
        <v>14</v>
      </c>
      <c r="C19" s="21" t="s">
        <v>483</v>
      </c>
      <c r="D19" s="21" t="s">
        <v>287</v>
      </c>
      <c r="E19" s="21" t="s">
        <v>481</v>
      </c>
      <c r="F19" s="33" t="s">
        <v>388</v>
      </c>
      <c r="G19" s="37">
        <v>19517</v>
      </c>
      <c r="H19" s="30">
        <f t="shared" si="0"/>
        <v>56</v>
      </c>
      <c r="I19" s="37">
        <v>28557</v>
      </c>
      <c r="J19" s="37">
        <v>36659</v>
      </c>
      <c r="K19" s="43" t="s">
        <v>413</v>
      </c>
      <c r="L19" s="37">
        <v>36659</v>
      </c>
      <c r="M19" s="14">
        <v>36659</v>
      </c>
      <c r="N19" s="37">
        <v>36659</v>
      </c>
      <c r="O19" s="21" t="s">
        <v>140</v>
      </c>
      <c r="P19" s="21" t="s">
        <v>218</v>
      </c>
      <c r="Q19" s="43" t="s">
        <v>138</v>
      </c>
      <c r="R19" s="43" t="s">
        <v>44</v>
      </c>
      <c r="S19" s="43" t="s">
        <v>44</v>
      </c>
      <c r="T19" s="20" t="s">
        <v>180</v>
      </c>
      <c r="U19" s="20" t="s">
        <v>180</v>
      </c>
      <c r="V19" s="20" t="s">
        <v>340</v>
      </c>
      <c r="W19" s="20" t="s">
        <v>181</v>
      </c>
      <c r="X19" s="20" t="s">
        <v>44</v>
      </c>
      <c r="Y19" s="20" t="s">
        <v>44</v>
      </c>
      <c r="Z19" s="20" t="s">
        <v>340</v>
      </c>
      <c r="AA19" s="20" t="s">
        <v>283</v>
      </c>
      <c r="AB19" s="35"/>
      <c r="AC19" s="13"/>
    </row>
    <row r="20" spans="1:29" ht="38.25" customHeight="1">
      <c r="A20" s="45">
        <v>15</v>
      </c>
      <c r="B20" s="21" t="s">
        <v>14</v>
      </c>
      <c r="C20" s="21" t="s">
        <v>482</v>
      </c>
      <c r="D20" s="21" t="s">
        <v>287</v>
      </c>
      <c r="E20" s="21" t="s">
        <v>228</v>
      </c>
      <c r="F20" s="33" t="s">
        <v>388</v>
      </c>
      <c r="G20" s="37">
        <v>20979</v>
      </c>
      <c r="H20" s="30">
        <f t="shared" si="0"/>
        <v>52</v>
      </c>
      <c r="I20" s="37">
        <v>28831</v>
      </c>
      <c r="J20" s="37">
        <v>36659</v>
      </c>
      <c r="K20" s="43" t="s">
        <v>413</v>
      </c>
      <c r="L20" s="37">
        <v>36659</v>
      </c>
      <c r="M20" s="14">
        <v>36659</v>
      </c>
      <c r="N20" s="37">
        <v>36659</v>
      </c>
      <c r="O20" s="21" t="s">
        <v>140</v>
      </c>
      <c r="P20" s="21" t="s">
        <v>226</v>
      </c>
      <c r="Q20" s="43" t="s">
        <v>32</v>
      </c>
      <c r="R20" s="43" t="s">
        <v>44</v>
      </c>
      <c r="S20" s="43" t="s">
        <v>44</v>
      </c>
      <c r="T20" s="20" t="s">
        <v>340</v>
      </c>
      <c r="U20" s="20" t="s">
        <v>340</v>
      </c>
      <c r="V20" s="20" t="s">
        <v>340</v>
      </c>
      <c r="W20" s="20" t="s">
        <v>181</v>
      </c>
      <c r="X20" s="20" t="s">
        <v>44</v>
      </c>
      <c r="Y20" s="20" t="s">
        <v>44</v>
      </c>
      <c r="Z20" s="35" t="s">
        <v>340</v>
      </c>
      <c r="AA20" s="20" t="s">
        <v>283</v>
      </c>
      <c r="AB20" s="35"/>
      <c r="AC20" s="13"/>
    </row>
    <row r="21" spans="1:29" ht="42" customHeight="1">
      <c r="A21" s="45">
        <v>16</v>
      </c>
      <c r="B21" s="21" t="s">
        <v>457</v>
      </c>
      <c r="C21" s="21" t="s">
        <v>400</v>
      </c>
      <c r="D21" s="21" t="s">
        <v>401</v>
      </c>
      <c r="E21" s="21" t="s">
        <v>402</v>
      </c>
      <c r="F21" s="33" t="s">
        <v>132</v>
      </c>
      <c r="G21" s="37">
        <v>21824</v>
      </c>
      <c r="H21" s="30">
        <f t="shared" si="0"/>
        <v>50</v>
      </c>
      <c r="I21" s="37">
        <v>30553</v>
      </c>
      <c r="J21" s="37">
        <v>36660</v>
      </c>
      <c r="K21" s="43" t="s">
        <v>413</v>
      </c>
      <c r="L21" s="37">
        <v>36660</v>
      </c>
      <c r="M21" s="14"/>
      <c r="N21" s="37">
        <v>36660</v>
      </c>
      <c r="O21" s="21" t="s">
        <v>215</v>
      </c>
      <c r="P21" s="21" t="s">
        <v>171</v>
      </c>
      <c r="Q21" s="43" t="s">
        <v>138</v>
      </c>
      <c r="R21" s="43" t="s">
        <v>44</v>
      </c>
      <c r="S21" s="43" t="s">
        <v>44</v>
      </c>
      <c r="T21" s="20" t="s">
        <v>44</v>
      </c>
      <c r="U21" s="20" t="s">
        <v>180</v>
      </c>
      <c r="V21" s="20" t="s">
        <v>340</v>
      </c>
      <c r="W21" s="20" t="s">
        <v>340</v>
      </c>
      <c r="X21" s="20" t="s">
        <v>44</v>
      </c>
      <c r="Y21" s="20" t="s">
        <v>44</v>
      </c>
      <c r="Z21" s="20" t="s">
        <v>340</v>
      </c>
      <c r="AA21" s="20" t="s">
        <v>283</v>
      </c>
      <c r="AB21" s="35"/>
      <c r="AC21" s="13"/>
    </row>
    <row r="22" spans="1:29" ht="30" customHeight="1">
      <c r="A22" s="45">
        <v>17</v>
      </c>
      <c r="B22" s="21" t="s">
        <v>382</v>
      </c>
      <c r="C22" s="21" t="s">
        <v>116</v>
      </c>
      <c r="D22" s="21" t="s">
        <v>166</v>
      </c>
      <c r="E22" s="21" t="s">
        <v>117</v>
      </c>
      <c r="F22" s="41" t="s">
        <v>388</v>
      </c>
      <c r="G22" s="37">
        <v>19514</v>
      </c>
      <c r="H22" s="30">
        <f t="shared" si="0"/>
        <v>56</v>
      </c>
      <c r="I22" s="37">
        <v>28830</v>
      </c>
      <c r="J22" s="37">
        <v>36663</v>
      </c>
      <c r="K22" s="43" t="s">
        <v>413</v>
      </c>
      <c r="L22" s="37">
        <v>36663</v>
      </c>
      <c r="M22" s="14">
        <v>36664</v>
      </c>
      <c r="N22" s="37">
        <v>36664</v>
      </c>
      <c r="O22" s="21" t="s">
        <v>215</v>
      </c>
      <c r="P22" s="21" t="s">
        <v>299</v>
      </c>
      <c r="Q22" s="30" t="s">
        <v>138</v>
      </c>
      <c r="R22" s="43" t="s">
        <v>44</v>
      </c>
      <c r="S22" s="43" t="s">
        <v>44</v>
      </c>
      <c r="T22" s="20" t="s">
        <v>180</v>
      </c>
      <c r="U22" s="20" t="s">
        <v>180</v>
      </c>
      <c r="V22" s="20" t="s">
        <v>340</v>
      </c>
      <c r="W22" s="20" t="s">
        <v>181</v>
      </c>
      <c r="X22" s="20" t="s">
        <v>44</v>
      </c>
      <c r="Y22" s="20" t="s">
        <v>44</v>
      </c>
      <c r="Z22" s="35" t="s">
        <v>340</v>
      </c>
      <c r="AA22" s="20" t="s">
        <v>283</v>
      </c>
      <c r="AB22" s="35"/>
      <c r="AC22" s="13"/>
    </row>
    <row r="23" spans="1:29" ht="53.25" customHeight="1">
      <c r="A23" s="45">
        <v>18</v>
      </c>
      <c r="B23" s="21" t="s">
        <v>14</v>
      </c>
      <c r="C23" s="20" t="s">
        <v>34</v>
      </c>
      <c r="D23" s="20" t="s">
        <v>314</v>
      </c>
      <c r="E23" s="20" t="s">
        <v>33</v>
      </c>
      <c r="F23" s="33" t="s">
        <v>132</v>
      </c>
      <c r="G23" s="34">
        <v>23336</v>
      </c>
      <c r="H23" s="30">
        <f t="shared" si="0"/>
        <v>46</v>
      </c>
      <c r="I23" s="34">
        <v>30639</v>
      </c>
      <c r="J23" s="34">
        <v>36664</v>
      </c>
      <c r="K23" s="43" t="s">
        <v>413</v>
      </c>
      <c r="L23" s="34">
        <v>36664</v>
      </c>
      <c r="M23" s="20"/>
      <c r="N23" s="34">
        <v>36664</v>
      </c>
      <c r="O23" s="20" t="s">
        <v>35</v>
      </c>
      <c r="P23" s="20" t="s">
        <v>349</v>
      </c>
      <c r="Q23" s="30" t="s">
        <v>138</v>
      </c>
      <c r="R23" s="43" t="s">
        <v>44</v>
      </c>
      <c r="S23" s="43" t="s">
        <v>44</v>
      </c>
      <c r="T23" s="20" t="s">
        <v>340</v>
      </c>
      <c r="U23" s="20" t="s">
        <v>340</v>
      </c>
      <c r="V23" s="20" t="s">
        <v>340</v>
      </c>
      <c r="W23" s="20" t="s">
        <v>181</v>
      </c>
      <c r="X23" s="20" t="s">
        <v>44</v>
      </c>
      <c r="Y23" s="20" t="s">
        <v>44</v>
      </c>
      <c r="Z23" s="20" t="s">
        <v>340</v>
      </c>
      <c r="AA23" s="20" t="s">
        <v>337</v>
      </c>
      <c r="AB23" s="20"/>
      <c r="AC23" s="13"/>
    </row>
    <row r="24" spans="1:29" ht="30" customHeight="1">
      <c r="A24" s="45">
        <v>19</v>
      </c>
      <c r="B24" s="21" t="s">
        <v>382</v>
      </c>
      <c r="C24" s="21" t="s">
        <v>118</v>
      </c>
      <c r="D24" s="21" t="s">
        <v>411</v>
      </c>
      <c r="E24" s="21" t="s">
        <v>159</v>
      </c>
      <c r="F24" s="33"/>
      <c r="G24" s="37">
        <v>20271</v>
      </c>
      <c r="H24" s="30">
        <f t="shared" si="0"/>
        <v>54</v>
      </c>
      <c r="I24" s="37">
        <v>30701</v>
      </c>
      <c r="J24" s="37">
        <v>36665</v>
      </c>
      <c r="K24" s="43" t="s">
        <v>413</v>
      </c>
      <c r="L24" s="37">
        <v>36665</v>
      </c>
      <c r="M24" s="14">
        <v>36665</v>
      </c>
      <c r="N24" s="37">
        <v>36665</v>
      </c>
      <c r="O24" s="21" t="s">
        <v>8</v>
      </c>
      <c r="P24" s="21" t="s">
        <v>299</v>
      </c>
      <c r="Q24" s="30" t="s">
        <v>138</v>
      </c>
      <c r="R24" s="43" t="s">
        <v>44</v>
      </c>
      <c r="S24" s="43" t="s">
        <v>44</v>
      </c>
      <c r="T24" s="20" t="s">
        <v>180</v>
      </c>
      <c r="U24" s="20" t="s">
        <v>180</v>
      </c>
      <c r="V24" s="20" t="s">
        <v>340</v>
      </c>
      <c r="W24" s="20" t="s">
        <v>181</v>
      </c>
      <c r="X24" s="20" t="s">
        <v>44</v>
      </c>
      <c r="Y24" s="20" t="s">
        <v>44</v>
      </c>
      <c r="Z24" s="20" t="s">
        <v>340</v>
      </c>
      <c r="AA24" s="20" t="s">
        <v>283</v>
      </c>
      <c r="AB24" s="35"/>
      <c r="AC24" s="13"/>
    </row>
    <row r="25" spans="1:29" ht="30" customHeight="1">
      <c r="A25" s="45">
        <v>20</v>
      </c>
      <c r="B25" s="21" t="s">
        <v>382</v>
      </c>
      <c r="C25" s="35" t="s">
        <v>156</v>
      </c>
      <c r="D25" s="21" t="s">
        <v>166</v>
      </c>
      <c r="E25" s="35" t="s">
        <v>155</v>
      </c>
      <c r="F25" s="41" t="s">
        <v>388</v>
      </c>
      <c r="G25" s="42">
        <v>21243</v>
      </c>
      <c r="H25" s="30">
        <f t="shared" si="0"/>
        <v>52</v>
      </c>
      <c r="I25" s="34">
        <v>28724</v>
      </c>
      <c r="J25" s="34">
        <v>36666</v>
      </c>
      <c r="K25" s="43" t="s">
        <v>413</v>
      </c>
      <c r="L25" s="34">
        <v>36666</v>
      </c>
      <c r="M25" s="28">
        <v>36666</v>
      </c>
      <c r="N25" s="34">
        <v>36666</v>
      </c>
      <c r="O25" s="20" t="s">
        <v>414</v>
      </c>
      <c r="P25" s="20" t="s">
        <v>171</v>
      </c>
      <c r="Q25" s="43" t="s">
        <v>224</v>
      </c>
      <c r="R25" s="30" t="s">
        <v>44</v>
      </c>
      <c r="S25" s="30" t="s">
        <v>44</v>
      </c>
      <c r="T25" s="20" t="s">
        <v>180</v>
      </c>
      <c r="U25" s="20" t="s">
        <v>180</v>
      </c>
      <c r="V25" s="20" t="s">
        <v>340</v>
      </c>
      <c r="W25" s="20" t="s">
        <v>181</v>
      </c>
      <c r="X25" s="20" t="s">
        <v>44</v>
      </c>
      <c r="Y25" s="20" t="s">
        <v>44</v>
      </c>
      <c r="Z25" s="35" t="s">
        <v>340</v>
      </c>
      <c r="AA25" s="20" t="s">
        <v>283</v>
      </c>
      <c r="AB25" s="35" t="s">
        <v>129</v>
      </c>
      <c r="AC25" s="13"/>
    </row>
    <row r="26" spans="1:29" ht="24" customHeight="1">
      <c r="A26" s="45">
        <v>21</v>
      </c>
      <c r="B26" s="21" t="s">
        <v>217</v>
      </c>
      <c r="C26" s="35" t="s">
        <v>156</v>
      </c>
      <c r="D26" s="21" t="s">
        <v>259</v>
      </c>
      <c r="E26" s="35" t="s">
        <v>227</v>
      </c>
      <c r="F26" s="41" t="s">
        <v>388</v>
      </c>
      <c r="G26" s="42">
        <v>21243</v>
      </c>
      <c r="H26" s="30">
        <f t="shared" si="0"/>
        <v>52</v>
      </c>
      <c r="I26" s="34">
        <v>28724</v>
      </c>
      <c r="J26" s="34">
        <v>36666</v>
      </c>
      <c r="K26" s="30"/>
      <c r="L26" s="34">
        <v>36666</v>
      </c>
      <c r="M26" s="28">
        <v>36666</v>
      </c>
      <c r="N26" s="30" t="s">
        <v>414</v>
      </c>
      <c r="O26" s="20" t="s">
        <v>171</v>
      </c>
      <c r="P26" s="20" t="s">
        <v>138</v>
      </c>
      <c r="Q26" s="30" t="s">
        <v>44</v>
      </c>
      <c r="R26" s="30" t="s">
        <v>44</v>
      </c>
      <c r="S26" s="30" t="s">
        <v>180</v>
      </c>
      <c r="T26" s="20" t="s">
        <v>180</v>
      </c>
      <c r="U26" s="20" t="s">
        <v>340</v>
      </c>
      <c r="V26" s="20" t="s">
        <v>181</v>
      </c>
      <c r="W26" s="20" t="s">
        <v>44</v>
      </c>
      <c r="X26" s="20" t="s">
        <v>44</v>
      </c>
      <c r="Y26" s="35" t="s">
        <v>340</v>
      </c>
      <c r="Z26" s="35"/>
      <c r="AA26" s="35" t="s">
        <v>129</v>
      </c>
      <c r="AB26" s="35"/>
      <c r="AC26" s="13"/>
    </row>
    <row r="27" spans="1:29" ht="30" customHeight="1">
      <c r="A27" s="45">
        <v>22</v>
      </c>
      <c r="B27" s="21" t="s">
        <v>217</v>
      </c>
      <c r="C27" s="21" t="s">
        <v>115</v>
      </c>
      <c r="D27" s="21" t="s">
        <v>166</v>
      </c>
      <c r="E27" s="21" t="s">
        <v>459</v>
      </c>
      <c r="F27" s="33" t="s">
        <v>388</v>
      </c>
      <c r="G27" s="37">
        <v>19530</v>
      </c>
      <c r="H27" s="30">
        <f t="shared" si="0"/>
        <v>56</v>
      </c>
      <c r="I27" s="37">
        <v>28751</v>
      </c>
      <c r="J27" s="37">
        <v>36675</v>
      </c>
      <c r="K27" s="43" t="s">
        <v>413</v>
      </c>
      <c r="L27" s="37">
        <v>36675</v>
      </c>
      <c r="M27" s="14">
        <v>36675</v>
      </c>
      <c r="N27" s="37">
        <v>36675</v>
      </c>
      <c r="O27" s="21" t="s">
        <v>323</v>
      </c>
      <c r="P27" s="21" t="s">
        <v>225</v>
      </c>
      <c r="Q27" s="43" t="s">
        <v>138</v>
      </c>
      <c r="R27" s="43" t="s">
        <v>44</v>
      </c>
      <c r="S27" s="43" t="s">
        <v>44</v>
      </c>
      <c r="T27" s="20" t="s">
        <v>180</v>
      </c>
      <c r="U27" s="20" t="s">
        <v>180</v>
      </c>
      <c r="V27" s="20" t="s">
        <v>340</v>
      </c>
      <c r="W27" s="20" t="s">
        <v>181</v>
      </c>
      <c r="X27" s="20" t="s">
        <v>44</v>
      </c>
      <c r="Y27" s="20" t="s">
        <v>44</v>
      </c>
      <c r="Z27" s="35" t="s">
        <v>340</v>
      </c>
      <c r="AA27" s="20" t="s">
        <v>283</v>
      </c>
      <c r="AB27" s="35" t="s">
        <v>129</v>
      </c>
      <c r="AC27" s="13"/>
    </row>
    <row r="28" spans="1:29" ht="30" customHeight="1">
      <c r="A28" s="45">
        <v>23</v>
      </c>
      <c r="B28" s="21" t="s">
        <v>291</v>
      </c>
      <c r="C28" s="21" t="s">
        <v>547</v>
      </c>
      <c r="D28" s="21" t="s">
        <v>48</v>
      </c>
      <c r="E28" s="21" t="s">
        <v>548</v>
      </c>
      <c r="F28" s="33" t="s">
        <v>388</v>
      </c>
      <c r="G28" s="37">
        <v>22919</v>
      </c>
      <c r="H28" s="30">
        <f t="shared" si="0"/>
        <v>47</v>
      </c>
      <c r="I28" s="37">
        <v>30701</v>
      </c>
      <c r="J28" s="37">
        <v>36675</v>
      </c>
      <c r="K28" s="43" t="s">
        <v>413</v>
      </c>
      <c r="L28" s="37">
        <v>36675</v>
      </c>
      <c r="M28" s="14"/>
      <c r="N28" s="37">
        <v>36675</v>
      </c>
      <c r="O28" s="21" t="s">
        <v>8</v>
      </c>
      <c r="P28" s="20" t="s">
        <v>247</v>
      </c>
      <c r="Q28" s="30" t="s">
        <v>138</v>
      </c>
      <c r="R28" s="43" t="s">
        <v>44</v>
      </c>
      <c r="S28" s="43" t="s">
        <v>44</v>
      </c>
      <c r="T28" s="20" t="s">
        <v>549</v>
      </c>
      <c r="U28" s="20" t="s">
        <v>550</v>
      </c>
      <c r="V28" s="20" t="s">
        <v>340</v>
      </c>
      <c r="W28" s="20" t="s">
        <v>181</v>
      </c>
      <c r="X28" s="20" t="s">
        <v>44</v>
      </c>
      <c r="Y28" s="20" t="s">
        <v>44</v>
      </c>
      <c r="Z28" s="20" t="s">
        <v>340</v>
      </c>
      <c r="AA28" s="20" t="s">
        <v>536</v>
      </c>
      <c r="AB28" s="35"/>
      <c r="AC28" s="13"/>
    </row>
    <row r="29" spans="1:32" s="5" customFormat="1" ht="30" customHeight="1">
      <c r="A29" s="45">
        <v>24</v>
      </c>
      <c r="B29" s="21" t="s">
        <v>291</v>
      </c>
      <c r="C29" s="21" t="s">
        <v>17</v>
      </c>
      <c r="D29" s="21" t="s">
        <v>533</v>
      </c>
      <c r="E29" s="21" t="s">
        <v>18</v>
      </c>
      <c r="F29" s="33" t="s">
        <v>132</v>
      </c>
      <c r="G29" s="37">
        <v>25603</v>
      </c>
      <c r="H29" s="30">
        <f t="shared" si="0"/>
        <v>40</v>
      </c>
      <c r="I29" s="37"/>
      <c r="J29" s="37">
        <v>35450</v>
      </c>
      <c r="K29" s="43" t="s">
        <v>412</v>
      </c>
      <c r="L29" s="37">
        <v>36678</v>
      </c>
      <c r="M29" s="14"/>
      <c r="N29" s="37">
        <v>36678</v>
      </c>
      <c r="O29" s="21" t="s">
        <v>297</v>
      </c>
      <c r="P29" s="21" t="s">
        <v>82</v>
      </c>
      <c r="Q29" s="30" t="s">
        <v>138</v>
      </c>
      <c r="R29" s="43" t="s">
        <v>43</v>
      </c>
      <c r="S29" s="43" t="s">
        <v>44</v>
      </c>
      <c r="T29" s="20" t="s">
        <v>19</v>
      </c>
      <c r="U29" s="20" t="s">
        <v>20</v>
      </c>
      <c r="V29" s="20" t="s">
        <v>340</v>
      </c>
      <c r="W29" s="20" t="s">
        <v>181</v>
      </c>
      <c r="X29" s="20" t="s">
        <v>44</v>
      </c>
      <c r="Y29" s="20" t="s">
        <v>44</v>
      </c>
      <c r="Z29" s="20" t="s">
        <v>340</v>
      </c>
      <c r="AA29" s="20" t="s">
        <v>337</v>
      </c>
      <c r="AB29" s="20" t="s">
        <v>21</v>
      </c>
      <c r="AC29" s="13"/>
      <c r="AD29" s="4"/>
      <c r="AE29" s="4"/>
      <c r="AF29" s="4"/>
    </row>
    <row r="30" spans="1:29" ht="30" customHeight="1">
      <c r="A30" s="45">
        <v>25</v>
      </c>
      <c r="B30" s="21" t="s">
        <v>291</v>
      </c>
      <c r="C30" s="21" t="s">
        <v>246</v>
      </c>
      <c r="D30" s="21" t="s">
        <v>166</v>
      </c>
      <c r="E30" s="21" t="s">
        <v>229</v>
      </c>
      <c r="F30" s="33" t="s">
        <v>388</v>
      </c>
      <c r="G30" s="37">
        <v>21938</v>
      </c>
      <c r="H30" s="30">
        <f t="shared" si="0"/>
        <v>50</v>
      </c>
      <c r="I30" s="30"/>
      <c r="J30" s="37">
        <v>36839</v>
      </c>
      <c r="K30" s="43" t="s">
        <v>412</v>
      </c>
      <c r="L30" s="37">
        <v>36839</v>
      </c>
      <c r="M30" s="14">
        <v>37569</v>
      </c>
      <c r="N30" s="37">
        <v>36839</v>
      </c>
      <c r="O30" s="21" t="s">
        <v>70</v>
      </c>
      <c r="P30" s="21" t="s">
        <v>5</v>
      </c>
      <c r="Q30" s="43" t="s">
        <v>224</v>
      </c>
      <c r="R30" s="43" t="s">
        <v>44</v>
      </c>
      <c r="S30" s="43" t="s">
        <v>44</v>
      </c>
      <c r="T30" s="20" t="s">
        <v>180</v>
      </c>
      <c r="U30" s="20" t="s">
        <v>180</v>
      </c>
      <c r="V30" s="20" t="s">
        <v>340</v>
      </c>
      <c r="W30" s="20" t="s">
        <v>181</v>
      </c>
      <c r="X30" s="20" t="s">
        <v>44</v>
      </c>
      <c r="Y30" s="20" t="s">
        <v>44</v>
      </c>
      <c r="Z30" s="20" t="s">
        <v>340</v>
      </c>
      <c r="AA30" s="20" t="s">
        <v>532</v>
      </c>
      <c r="AB30" s="35"/>
      <c r="AC30" s="13"/>
    </row>
    <row r="31" spans="1:29" ht="22.5">
      <c r="A31" s="45">
        <v>26</v>
      </c>
      <c r="B31" s="21" t="s">
        <v>457</v>
      </c>
      <c r="C31" s="21" t="s">
        <v>58</v>
      </c>
      <c r="D31" s="20" t="s">
        <v>533</v>
      </c>
      <c r="E31" s="21" t="s">
        <v>574</v>
      </c>
      <c r="F31" s="33" t="s">
        <v>388</v>
      </c>
      <c r="G31" s="37">
        <v>28291</v>
      </c>
      <c r="H31" s="30">
        <f t="shared" si="0"/>
        <v>32</v>
      </c>
      <c r="I31" s="37" t="s">
        <v>486</v>
      </c>
      <c r="J31" s="37">
        <v>36839</v>
      </c>
      <c r="K31" s="43" t="s">
        <v>412</v>
      </c>
      <c r="L31" s="37">
        <v>36840</v>
      </c>
      <c r="M31" s="14">
        <v>36839</v>
      </c>
      <c r="N31" s="37">
        <v>36840</v>
      </c>
      <c r="O31" s="21" t="s">
        <v>8</v>
      </c>
      <c r="P31" s="21" t="s">
        <v>299</v>
      </c>
      <c r="Q31" s="30" t="s">
        <v>138</v>
      </c>
      <c r="R31" s="43" t="s">
        <v>44</v>
      </c>
      <c r="S31" s="43" t="s">
        <v>44</v>
      </c>
      <c r="T31" s="20" t="s">
        <v>325</v>
      </c>
      <c r="U31" s="20" t="s">
        <v>326</v>
      </c>
      <c r="V31" s="20" t="s">
        <v>340</v>
      </c>
      <c r="W31" s="20" t="s">
        <v>181</v>
      </c>
      <c r="X31" s="20" t="s">
        <v>44</v>
      </c>
      <c r="Y31" s="20" t="s">
        <v>44</v>
      </c>
      <c r="Z31" s="20" t="s">
        <v>340</v>
      </c>
      <c r="AA31" s="20" t="s">
        <v>337</v>
      </c>
      <c r="AB31" s="35"/>
      <c r="AC31" s="13"/>
    </row>
    <row r="32" spans="1:28" ht="33.75">
      <c r="A32" s="45">
        <v>27</v>
      </c>
      <c r="B32" s="21" t="s">
        <v>291</v>
      </c>
      <c r="C32" s="21" t="s">
        <v>628</v>
      </c>
      <c r="D32" s="20" t="s">
        <v>287</v>
      </c>
      <c r="E32" s="21" t="s">
        <v>629</v>
      </c>
      <c r="F32" s="33" t="s">
        <v>132</v>
      </c>
      <c r="G32" s="37">
        <v>27211</v>
      </c>
      <c r="H32" s="30">
        <f>DATEDIF(G32,"01/06/2010","Y")</f>
        <v>35</v>
      </c>
      <c r="I32" s="3"/>
      <c r="J32" s="37">
        <v>36840</v>
      </c>
      <c r="K32" s="43" t="s">
        <v>412</v>
      </c>
      <c r="L32" s="37">
        <v>36840</v>
      </c>
      <c r="M32" s="37">
        <v>36840</v>
      </c>
      <c r="N32" s="37">
        <v>36840</v>
      </c>
      <c r="O32" s="21" t="s">
        <v>154</v>
      </c>
      <c r="P32" s="21" t="s">
        <v>247</v>
      </c>
      <c r="Q32" s="30" t="s">
        <v>138</v>
      </c>
      <c r="R32" s="43" t="s">
        <v>44</v>
      </c>
      <c r="S32" s="43" t="s">
        <v>44</v>
      </c>
      <c r="T32" s="20" t="s">
        <v>630</v>
      </c>
      <c r="U32" s="20" t="s">
        <v>631</v>
      </c>
      <c r="V32" s="20" t="s">
        <v>340</v>
      </c>
      <c r="W32" s="20" t="s">
        <v>340</v>
      </c>
      <c r="X32" s="20" t="s">
        <v>44</v>
      </c>
      <c r="Y32" s="20" t="s">
        <v>44</v>
      </c>
      <c r="Z32" s="20" t="s">
        <v>340</v>
      </c>
      <c r="AA32" s="20" t="s">
        <v>337</v>
      </c>
      <c r="AB32" s="35" t="s">
        <v>632</v>
      </c>
    </row>
    <row r="33" spans="1:29" ht="33.75" customHeight="1">
      <c r="A33" s="45">
        <v>28</v>
      </c>
      <c r="B33" s="21" t="s">
        <v>457</v>
      </c>
      <c r="C33" s="20" t="s">
        <v>309</v>
      </c>
      <c r="D33" s="20" t="s">
        <v>287</v>
      </c>
      <c r="E33" s="20" t="s">
        <v>404</v>
      </c>
      <c r="F33" s="33" t="s">
        <v>388</v>
      </c>
      <c r="G33" s="34">
        <v>28126</v>
      </c>
      <c r="H33" s="30">
        <f t="shared" si="0"/>
        <v>33</v>
      </c>
      <c r="I33" s="30"/>
      <c r="J33" s="34">
        <v>36840</v>
      </c>
      <c r="K33" s="43" t="s">
        <v>412</v>
      </c>
      <c r="L33" s="34">
        <v>36840</v>
      </c>
      <c r="M33" s="20"/>
      <c r="N33" s="34">
        <v>36840</v>
      </c>
      <c r="O33" s="20" t="s">
        <v>414</v>
      </c>
      <c r="P33" s="20" t="s">
        <v>171</v>
      </c>
      <c r="Q33" s="30" t="s">
        <v>138</v>
      </c>
      <c r="R33" s="30" t="s">
        <v>44</v>
      </c>
      <c r="S33" s="30" t="s">
        <v>44</v>
      </c>
      <c r="T33" s="20" t="s">
        <v>279</v>
      </c>
      <c r="U33" s="20" t="s">
        <v>280</v>
      </c>
      <c r="V33" s="20" t="s">
        <v>340</v>
      </c>
      <c r="W33" s="20" t="s">
        <v>181</v>
      </c>
      <c r="X33" s="20" t="s">
        <v>44</v>
      </c>
      <c r="Y33" s="20" t="s">
        <v>44</v>
      </c>
      <c r="Z33" s="20" t="s">
        <v>340</v>
      </c>
      <c r="AA33" s="20" t="s">
        <v>337</v>
      </c>
      <c r="AB33" s="20" t="s">
        <v>129</v>
      </c>
      <c r="AC33" s="13"/>
    </row>
    <row r="34" spans="1:29" ht="30" customHeight="1">
      <c r="A34" s="45">
        <v>29</v>
      </c>
      <c r="B34" s="21" t="s">
        <v>291</v>
      </c>
      <c r="C34" s="21" t="s">
        <v>384</v>
      </c>
      <c r="D34" s="21" t="s">
        <v>166</v>
      </c>
      <c r="E34" s="21" t="s">
        <v>518</v>
      </c>
      <c r="F34" s="33" t="s">
        <v>388</v>
      </c>
      <c r="G34" s="37">
        <v>26865</v>
      </c>
      <c r="H34" s="30">
        <f t="shared" si="0"/>
        <v>36</v>
      </c>
      <c r="I34" s="37" t="s">
        <v>486</v>
      </c>
      <c r="J34" s="37">
        <v>36843</v>
      </c>
      <c r="K34" s="43" t="s">
        <v>412</v>
      </c>
      <c r="L34" s="37">
        <v>36843</v>
      </c>
      <c r="M34" s="14">
        <v>37573</v>
      </c>
      <c r="N34" s="37">
        <v>36843</v>
      </c>
      <c r="O34" s="21" t="s">
        <v>521</v>
      </c>
      <c r="P34" s="20" t="s">
        <v>247</v>
      </c>
      <c r="Q34" s="30" t="s">
        <v>138</v>
      </c>
      <c r="R34" s="43" t="s">
        <v>44</v>
      </c>
      <c r="S34" s="43" t="s">
        <v>44</v>
      </c>
      <c r="T34" s="20" t="s">
        <v>340</v>
      </c>
      <c r="U34" s="20" t="s">
        <v>340</v>
      </c>
      <c r="V34" s="20" t="s">
        <v>340</v>
      </c>
      <c r="W34" s="20" t="s">
        <v>181</v>
      </c>
      <c r="X34" s="20" t="s">
        <v>44</v>
      </c>
      <c r="Y34" s="20" t="s">
        <v>44</v>
      </c>
      <c r="Z34" s="20" t="s">
        <v>340</v>
      </c>
      <c r="AA34" s="20" t="s">
        <v>536</v>
      </c>
      <c r="AB34" s="35"/>
      <c r="AC34" s="13"/>
    </row>
    <row r="35" spans="1:29" ht="30" customHeight="1">
      <c r="A35" s="45">
        <v>30</v>
      </c>
      <c r="B35" s="21" t="s">
        <v>457</v>
      </c>
      <c r="C35" s="21" t="s">
        <v>440</v>
      </c>
      <c r="D35" s="20" t="s">
        <v>131</v>
      </c>
      <c r="E35" s="21" t="s">
        <v>469</v>
      </c>
      <c r="F35" s="33" t="s">
        <v>388</v>
      </c>
      <c r="G35" s="37">
        <v>27585</v>
      </c>
      <c r="H35" s="30">
        <f t="shared" si="0"/>
        <v>34</v>
      </c>
      <c r="I35" s="37" t="s">
        <v>486</v>
      </c>
      <c r="J35" s="37">
        <v>36843</v>
      </c>
      <c r="K35" s="43" t="s">
        <v>412</v>
      </c>
      <c r="L35" s="37">
        <v>36843</v>
      </c>
      <c r="M35" s="14">
        <v>37573</v>
      </c>
      <c r="N35" s="37">
        <v>36843</v>
      </c>
      <c r="O35" s="21" t="s">
        <v>409</v>
      </c>
      <c r="P35" s="21" t="s">
        <v>270</v>
      </c>
      <c r="Q35" s="30" t="s">
        <v>138</v>
      </c>
      <c r="R35" s="43" t="s">
        <v>44</v>
      </c>
      <c r="S35" s="43" t="s">
        <v>44</v>
      </c>
      <c r="T35" s="20" t="s">
        <v>275</v>
      </c>
      <c r="U35" s="20" t="s">
        <v>276</v>
      </c>
      <c r="V35" s="20" t="s">
        <v>340</v>
      </c>
      <c r="W35" s="20" t="s">
        <v>181</v>
      </c>
      <c r="X35" s="20" t="s">
        <v>44</v>
      </c>
      <c r="Y35" s="20" t="s">
        <v>44</v>
      </c>
      <c r="Z35" s="20" t="s">
        <v>340</v>
      </c>
      <c r="AA35" s="20" t="s">
        <v>536</v>
      </c>
      <c r="AB35" s="35" t="s">
        <v>129</v>
      </c>
      <c r="AC35" s="13"/>
    </row>
    <row r="36" spans="1:29" ht="30" customHeight="1">
      <c r="A36" s="45">
        <v>31</v>
      </c>
      <c r="B36" s="21" t="s">
        <v>291</v>
      </c>
      <c r="C36" s="21" t="s">
        <v>210</v>
      </c>
      <c r="D36" s="21" t="s">
        <v>411</v>
      </c>
      <c r="E36" s="21" t="s">
        <v>519</v>
      </c>
      <c r="F36" s="41" t="s">
        <v>388</v>
      </c>
      <c r="G36" s="37">
        <v>20316</v>
      </c>
      <c r="H36" s="30">
        <f t="shared" si="0"/>
        <v>54</v>
      </c>
      <c r="I36" s="37">
        <v>28903</v>
      </c>
      <c r="J36" s="37">
        <v>37244</v>
      </c>
      <c r="K36" s="43" t="s">
        <v>413</v>
      </c>
      <c r="L36" s="37">
        <v>37244</v>
      </c>
      <c r="M36" s="14" t="s">
        <v>486</v>
      </c>
      <c r="N36" s="37">
        <v>37244</v>
      </c>
      <c r="O36" s="21" t="s">
        <v>211</v>
      </c>
      <c r="P36" s="21" t="s">
        <v>212</v>
      </c>
      <c r="Q36" s="30" t="s">
        <v>138</v>
      </c>
      <c r="R36" s="43" t="s">
        <v>44</v>
      </c>
      <c r="S36" s="43" t="s">
        <v>44</v>
      </c>
      <c r="T36" s="20" t="s">
        <v>180</v>
      </c>
      <c r="U36" s="20" t="s">
        <v>180</v>
      </c>
      <c r="V36" s="20" t="s">
        <v>340</v>
      </c>
      <c r="W36" s="20" t="s">
        <v>181</v>
      </c>
      <c r="X36" s="20" t="s">
        <v>44</v>
      </c>
      <c r="Y36" s="20" t="s">
        <v>44</v>
      </c>
      <c r="Z36" s="20"/>
      <c r="AA36" s="20" t="s">
        <v>283</v>
      </c>
      <c r="AB36" s="35"/>
      <c r="AC36" s="13"/>
    </row>
    <row r="37" spans="1:29" ht="30" customHeight="1">
      <c r="A37" s="45">
        <v>32</v>
      </c>
      <c r="B37" s="21" t="s">
        <v>382</v>
      </c>
      <c r="C37" s="21" t="s">
        <v>300</v>
      </c>
      <c r="D37" s="21" t="s">
        <v>166</v>
      </c>
      <c r="E37" s="21" t="s">
        <v>329</v>
      </c>
      <c r="F37" s="41" t="s">
        <v>388</v>
      </c>
      <c r="G37" s="37">
        <v>19928</v>
      </c>
      <c r="H37" s="30">
        <f t="shared" si="0"/>
        <v>55</v>
      </c>
      <c r="I37" s="37">
        <v>29106</v>
      </c>
      <c r="J37" s="37">
        <v>37244</v>
      </c>
      <c r="K37" s="43" t="s">
        <v>413</v>
      </c>
      <c r="L37" s="37">
        <v>37244</v>
      </c>
      <c r="M37" s="14">
        <v>37153</v>
      </c>
      <c r="N37" s="37">
        <v>37153</v>
      </c>
      <c r="O37" s="21" t="s">
        <v>154</v>
      </c>
      <c r="P37" s="21" t="s">
        <v>392</v>
      </c>
      <c r="Q37" s="30" t="s">
        <v>138</v>
      </c>
      <c r="R37" s="43" t="s">
        <v>44</v>
      </c>
      <c r="S37" s="43" t="s">
        <v>44</v>
      </c>
      <c r="T37" s="20" t="s">
        <v>180</v>
      </c>
      <c r="U37" s="20" t="s">
        <v>180</v>
      </c>
      <c r="V37" s="20" t="s">
        <v>340</v>
      </c>
      <c r="W37" s="20" t="s">
        <v>181</v>
      </c>
      <c r="X37" s="20" t="s">
        <v>44</v>
      </c>
      <c r="Y37" s="20" t="s">
        <v>44</v>
      </c>
      <c r="Z37" s="20"/>
      <c r="AA37" s="20" t="s">
        <v>532</v>
      </c>
      <c r="AB37" s="35"/>
      <c r="AC37" s="13"/>
    </row>
    <row r="38" spans="1:29" ht="30" customHeight="1">
      <c r="A38" s="45">
        <v>33</v>
      </c>
      <c r="B38" s="21" t="s">
        <v>291</v>
      </c>
      <c r="C38" s="21" t="s">
        <v>250</v>
      </c>
      <c r="D38" s="21" t="s">
        <v>166</v>
      </c>
      <c r="E38" s="21" t="s">
        <v>249</v>
      </c>
      <c r="F38" s="33" t="s">
        <v>388</v>
      </c>
      <c r="G38" s="37">
        <v>19989</v>
      </c>
      <c r="H38" s="30">
        <f t="shared" si="0"/>
        <v>55</v>
      </c>
      <c r="I38" s="37">
        <v>29236</v>
      </c>
      <c r="J38" s="37">
        <v>37244</v>
      </c>
      <c r="K38" s="43" t="s">
        <v>413</v>
      </c>
      <c r="L38" s="37">
        <v>37244</v>
      </c>
      <c r="M38" s="14">
        <v>37244</v>
      </c>
      <c r="N38" s="37">
        <v>37244</v>
      </c>
      <c r="O38" s="21" t="s">
        <v>70</v>
      </c>
      <c r="P38" s="21" t="s">
        <v>251</v>
      </c>
      <c r="Q38" s="30" t="s">
        <v>138</v>
      </c>
      <c r="R38" s="30" t="s">
        <v>44</v>
      </c>
      <c r="S38" s="30" t="s">
        <v>44</v>
      </c>
      <c r="T38" s="20" t="s">
        <v>180</v>
      </c>
      <c r="U38" s="20" t="s">
        <v>180</v>
      </c>
      <c r="V38" s="20" t="s">
        <v>340</v>
      </c>
      <c r="W38" s="20" t="s">
        <v>181</v>
      </c>
      <c r="X38" s="20" t="s">
        <v>44</v>
      </c>
      <c r="Y38" s="20" t="s">
        <v>44</v>
      </c>
      <c r="Z38" s="20"/>
      <c r="AA38" s="20" t="s">
        <v>283</v>
      </c>
      <c r="AB38" s="35"/>
      <c r="AC38" s="13"/>
    </row>
    <row r="39" spans="1:29" ht="25.5" customHeight="1">
      <c r="A39" s="45">
        <v>34</v>
      </c>
      <c r="B39" s="21" t="s">
        <v>382</v>
      </c>
      <c r="C39" s="21" t="s">
        <v>334</v>
      </c>
      <c r="D39" s="21" t="s">
        <v>166</v>
      </c>
      <c r="E39" s="21" t="s">
        <v>333</v>
      </c>
      <c r="F39" s="41" t="s">
        <v>388</v>
      </c>
      <c r="G39" s="37">
        <v>20601</v>
      </c>
      <c r="H39" s="30">
        <f t="shared" si="0"/>
        <v>54</v>
      </c>
      <c r="I39" s="37">
        <v>29236</v>
      </c>
      <c r="J39" s="37">
        <v>37244</v>
      </c>
      <c r="K39" s="43" t="s">
        <v>413</v>
      </c>
      <c r="L39" s="37">
        <v>37244</v>
      </c>
      <c r="M39" s="14">
        <v>37237</v>
      </c>
      <c r="N39" s="37">
        <v>37244</v>
      </c>
      <c r="O39" s="21" t="s">
        <v>215</v>
      </c>
      <c r="P39" s="21" t="s">
        <v>299</v>
      </c>
      <c r="Q39" s="30" t="s">
        <v>138</v>
      </c>
      <c r="R39" s="43" t="s">
        <v>44</v>
      </c>
      <c r="S39" s="43" t="s">
        <v>44</v>
      </c>
      <c r="T39" s="20" t="s">
        <v>180</v>
      </c>
      <c r="U39" s="20" t="s">
        <v>180</v>
      </c>
      <c r="V39" s="20" t="s">
        <v>340</v>
      </c>
      <c r="W39" s="20" t="s">
        <v>181</v>
      </c>
      <c r="X39" s="20" t="s">
        <v>44</v>
      </c>
      <c r="Y39" s="20" t="s">
        <v>44</v>
      </c>
      <c r="Z39" s="20"/>
      <c r="AA39" s="20" t="s">
        <v>283</v>
      </c>
      <c r="AB39" s="20" t="s">
        <v>45</v>
      </c>
      <c r="AC39" s="13"/>
    </row>
    <row r="40" spans="1:29" ht="24" customHeight="1">
      <c r="A40" s="45">
        <v>35</v>
      </c>
      <c r="B40" s="21" t="s">
        <v>14</v>
      </c>
      <c r="C40" s="21" t="s">
        <v>386</v>
      </c>
      <c r="D40" s="21" t="s">
        <v>411</v>
      </c>
      <c r="E40" s="21" t="s">
        <v>387</v>
      </c>
      <c r="F40" s="33" t="s">
        <v>388</v>
      </c>
      <c r="G40" s="37">
        <v>19847</v>
      </c>
      <c r="H40" s="30">
        <f t="shared" si="0"/>
        <v>56</v>
      </c>
      <c r="I40" s="37">
        <v>29237</v>
      </c>
      <c r="J40" s="37">
        <v>37244</v>
      </c>
      <c r="K40" s="43" t="s">
        <v>413</v>
      </c>
      <c r="L40" s="37">
        <v>37244</v>
      </c>
      <c r="M40" s="14">
        <v>37245</v>
      </c>
      <c r="N40" s="37">
        <v>37244</v>
      </c>
      <c r="O40" s="21" t="s">
        <v>323</v>
      </c>
      <c r="P40" s="21" t="s">
        <v>542</v>
      </c>
      <c r="Q40" s="43" t="s">
        <v>138</v>
      </c>
      <c r="R40" s="30" t="s">
        <v>44</v>
      </c>
      <c r="S40" s="30" t="s">
        <v>44</v>
      </c>
      <c r="T40" s="20" t="s">
        <v>180</v>
      </c>
      <c r="U40" s="20" t="s">
        <v>180</v>
      </c>
      <c r="V40" s="20" t="s">
        <v>340</v>
      </c>
      <c r="W40" s="20" t="s">
        <v>181</v>
      </c>
      <c r="X40" s="20" t="s">
        <v>44</v>
      </c>
      <c r="Y40" s="20" t="s">
        <v>44</v>
      </c>
      <c r="Z40" s="20"/>
      <c r="AA40" s="20" t="s">
        <v>283</v>
      </c>
      <c r="AB40" s="35"/>
      <c r="AC40" s="13"/>
    </row>
    <row r="41" spans="1:29" ht="29.25" customHeight="1">
      <c r="A41" s="45">
        <v>36</v>
      </c>
      <c r="B41" s="21" t="s">
        <v>382</v>
      </c>
      <c r="C41" s="21" t="s">
        <v>301</v>
      </c>
      <c r="D41" s="21" t="s">
        <v>166</v>
      </c>
      <c r="E41" s="21" t="s">
        <v>159</v>
      </c>
      <c r="F41" s="33" t="s">
        <v>388</v>
      </c>
      <c r="G41" s="37">
        <v>20315</v>
      </c>
      <c r="H41" s="30">
        <f t="shared" si="0"/>
        <v>54</v>
      </c>
      <c r="I41" s="37">
        <v>29258</v>
      </c>
      <c r="J41" s="37">
        <v>37244</v>
      </c>
      <c r="K41" s="43" t="s">
        <v>413</v>
      </c>
      <c r="L41" s="37">
        <v>37244</v>
      </c>
      <c r="M41" s="14">
        <v>37244</v>
      </c>
      <c r="N41" s="37">
        <v>37244</v>
      </c>
      <c r="O41" s="21" t="s">
        <v>215</v>
      </c>
      <c r="P41" s="21" t="s">
        <v>299</v>
      </c>
      <c r="Q41" s="30" t="s">
        <v>138</v>
      </c>
      <c r="R41" s="43" t="s">
        <v>44</v>
      </c>
      <c r="S41" s="43" t="s">
        <v>44</v>
      </c>
      <c r="T41" s="20" t="s">
        <v>180</v>
      </c>
      <c r="U41" s="20" t="s">
        <v>180</v>
      </c>
      <c r="V41" s="20" t="s">
        <v>340</v>
      </c>
      <c r="W41" s="20" t="s">
        <v>181</v>
      </c>
      <c r="X41" s="20" t="s">
        <v>44</v>
      </c>
      <c r="Y41" s="20" t="s">
        <v>44</v>
      </c>
      <c r="Z41" s="20"/>
      <c r="AA41" s="20" t="s">
        <v>283</v>
      </c>
      <c r="AB41" s="35"/>
      <c r="AC41" s="13"/>
    </row>
    <row r="42" spans="1:29" ht="29.25" customHeight="1">
      <c r="A42" s="45">
        <v>37</v>
      </c>
      <c r="B42" s="21" t="s">
        <v>382</v>
      </c>
      <c r="C42" s="21" t="s">
        <v>273</v>
      </c>
      <c r="D42" s="21" t="s">
        <v>166</v>
      </c>
      <c r="E42" s="21" t="s">
        <v>111</v>
      </c>
      <c r="F42" s="33" t="s">
        <v>388</v>
      </c>
      <c r="G42" s="37">
        <v>20051</v>
      </c>
      <c r="H42" s="30">
        <f t="shared" si="0"/>
        <v>55</v>
      </c>
      <c r="I42" s="37">
        <v>29608</v>
      </c>
      <c r="J42" s="37">
        <v>37244</v>
      </c>
      <c r="K42" s="43" t="s">
        <v>413</v>
      </c>
      <c r="L42" s="37">
        <v>37244</v>
      </c>
      <c r="M42" s="14">
        <v>37244</v>
      </c>
      <c r="N42" s="37">
        <v>37244</v>
      </c>
      <c r="O42" s="21" t="s">
        <v>323</v>
      </c>
      <c r="P42" s="21" t="s">
        <v>293</v>
      </c>
      <c r="Q42" s="30" t="s">
        <v>138</v>
      </c>
      <c r="R42" s="30" t="s">
        <v>180</v>
      </c>
      <c r="S42" s="30" t="s">
        <v>180</v>
      </c>
      <c r="T42" s="20" t="s">
        <v>180</v>
      </c>
      <c r="U42" s="20" t="s">
        <v>180</v>
      </c>
      <c r="V42" s="20" t="s">
        <v>340</v>
      </c>
      <c r="W42" s="20" t="s">
        <v>181</v>
      </c>
      <c r="X42" s="20" t="s">
        <v>44</v>
      </c>
      <c r="Y42" s="20" t="s">
        <v>44</v>
      </c>
      <c r="Z42" s="20"/>
      <c r="AA42" s="20" t="s">
        <v>283</v>
      </c>
      <c r="AB42" s="35" t="s">
        <v>129</v>
      </c>
      <c r="AC42" s="13"/>
    </row>
    <row r="43" spans="1:29" ht="44.25" customHeight="1">
      <c r="A43" s="45">
        <v>38</v>
      </c>
      <c r="B43" s="21" t="s">
        <v>217</v>
      </c>
      <c r="C43" s="21" t="s">
        <v>150</v>
      </c>
      <c r="D43" s="21" t="s">
        <v>48</v>
      </c>
      <c r="E43" s="21" t="s">
        <v>112</v>
      </c>
      <c r="F43" s="33" t="s">
        <v>388</v>
      </c>
      <c r="G43" s="37">
        <v>19724</v>
      </c>
      <c r="H43" s="30">
        <f t="shared" si="0"/>
        <v>56</v>
      </c>
      <c r="I43" s="37">
        <v>30700</v>
      </c>
      <c r="J43" s="37">
        <v>37244</v>
      </c>
      <c r="K43" s="43" t="s">
        <v>413</v>
      </c>
      <c r="L43" s="37">
        <v>37244</v>
      </c>
      <c r="M43" s="14"/>
      <c r="N43" s="37">
        <v>37244</v>
      </c>
      <c r="O43" s="21" t="s">
        <v>151</v>
      </c>
      <c r="P43" s="21" t="s">
        <v>286</v>
      </c>
      <c r="Q43" s="43" t="s">
        <v>138</v>
      </c>
      <c r="R43" s="30" t="s">
        <v>44</v>
      </c>
      <c r="S43" s="30" t="s">
        <v>44</v>
      </c>
      <c r="T43" s="20" t="s">
        <v>44</v>
      </c>
      <c r="U43" s="20" t="s">
        <v>180</v>
      </c>
      <c r="V43" s="20" t="s">
        <v>340</v>
      </c>
      <c r="W43" s="20" t="s">
        <v>181</v>
      </c>
      <c r="X43" s="20" t="s">
        <v>44</v>
      </c>
      <c r="Y43" s="20" t="s">
        <v>44</v>
      </c>
      <c r="Z43" s="20" t="s">
        <v>340</v>
      </c>
      <c r="AA43" s="20" t="s">
        <v>283</v>
      </c>
      <c r="AB43" s="35" t="s">
        <v>129</v>
      </c>
      <c r="AC43" s="13"/>
    </row>
    <row r="44" spans="1:29" ht="30" customHeight="1">
      <c r="A44" s="45">
        <v>39</v>
      </c>
      <c r="B44" s="21" t="s">
        <v>382</v>
      </c>
      <c r="C44" s="21" t="s">
        <v>302</v>
      </c>
      <c r="D44" s="21" t="s">
        <v>533</v>
      </c>
      <c r="E44" s="21" t="s">
        <v>332</v>
      </c>
      <c r="F44" s="41" t="s">
        <v>388</v>
      </c>
      <c r="G44" s="37">
        <v>20361</v>
      </c>
      <c r="H44" s="30">
        <f t="shared" si="0"/>
        <v>54</v>
      </c>
      <c r="I44" s="37">
        <v>30701</v>
      </c>
      <c r="J44" s="37">
        <v>37244</v>
      </c>
      <c r="K44" s="43" t="s">
        <v>413</v>
      </c>
      <c r="L44" s="37">
        <v>37244</v>
      </c>
      <c r="M44" s="14">
        <v>37244</v>
      </c>
      <c r="N44" s="37">
        <v>37244</v>
      </c>
      <c r="O44" s="21" t="s">
        <v>8</v>
      </c>
      <c r="P44" s="21" t="s">
        <v>299</v>
      </c>
      <c r="Q44" s="30" t="s">
        <v>138</v>
      </c>
      <c r="R44" s="43" t="s">
        <v>44</v>
      </c>
      <c r="S44" s="43" t="s">
        <v>44</v>
      </c>
      <c r="T44" s="20" t="s">
        <v>180</v>
      </c>
      <c r="U44" s="20" t="s">
        <v>180</v>
      </c>
      <c r="V44" s="20" t="s">
        <v>340</v>
      </c>
      <c r="W44" s="20" t="s">
        <v>181</v>
      </c>
      <c r="X44" s="20" t="s">
        <v>44</v>
      </c>
      <c r="Y44" s="20" t="s">
        <v>44</v>
      </c>
      <c r="Z44" s="20"/>
      <c r="AA44" s="20" t="s">
        <v>283</v>
      </c>
      <c r="AB44" s="35" t="s">
        <v>129</v>
      </c>
      <c r="AC44" s="13"/>
    </row>
    <row r="45" spans="1:29" ht="30" customHeight="1">
      <c r="A45" s="45">
        <v>40</v>
      </c>
      <c r="B45" s="20" t="s">
        <v>291</v>
      </c>
      <c r="C45" s="20" t="s">
        <v>324</v>
      </c>
      <c r="D45" s="21" t="s">
        <v>61</v>
      </c>
      <c r="E45" s="20" t="s">
        <v>236</v>
      </c>
      <c r="F45" s="41" t="s">
        <v>388</v>
      </c>
      <c r="G45" s="34">
        <v>22130</v>
      </c>
      <c r="H45" s="30">
        <f t="shared" si="0"/>
        <v>49</v>
      </c>
      <c r="I45" s="34">
        <v>30706</v>
      </c>
      <c r="J45" s="34">
        <v>37244</v>
      </c>
      <c r="K45" s="43" t="s">
        <v>413</v>
      </c>
      <c r="L45" s="37">
        <v>37244</v>
      </c>
      <c r="M45" s="14"/>
      <c r="N45" s="37">
        <v>37244</v>
      </c>
      <c r="O45" s="20" t="s">
        <v>237</v>
      </c>
      <c r="P45" s="20" t="s">
        <v>306</v>
      </c>
      <c r="Q45" s="30" t="s">
        <v>138</v>
      </c>
      <c r="R45" s="43" t="s">
        <v>240</v>
      </c>
      <c r="S45" s="30" t="s">
        <v>44</v>
      </c>
      <c r="T45" s="20" t="s">
        <v>238</v>
      </c>
      <c r="U45" s="20" t="s">
        <v>239</v>
      </c>
      <c r="V45" s="20" t="s">
        <v>340</v>
      </c>
      <c r="W45" s="20" t="s">
        <v>181</v>
      </c>
      <c r="X45" s="20" t="s">
        <v>44</v>
      </c>
      <c r="Y45" s="20" t="s">
        <v>44</v>
      </c>
      <c r="Z45" s="20" t="s">
        <v>44</v>
      </c>
      <c r="AA45" s="20" t="s">
        <v>235</v>
      </c>
      <c r="AB45" s="35"/>
      <c r="AC45" s="13"/>
    </row>
    <row r="46" spans="1:29" ht="39.75" customHeight="1">
      <c r="A46" s="45">
        <v>41</v>
      </c>
      <c r="B46" s="20" t="s">
        <v>217</v>
      </c>
      <c r="C46" s="20" t="s">
        <v>49</v>
      </c>
      <c r="D46" s="21" t="s">
        <v>600</v>
      </c>
      <c r="E46" s="20" t="s">
        <v>601</v>
      </c>
      <c r="F46" s="41" t="s">
        <v>388</v>
      </c>
      <c r="G46" s="34">
        <v>21887</v>
      </c>
      <c r="H46" s="30">
        <f t="shared" si="0"/>
        <v>50</v>
      </c>
      <c r="I46" s="34">
        <v>34865</v>
      </c>
      <c r="J46" s="34">
        <v>37244</v>
      </c>
      <c r="K46" s="43" t="s">
        <v>413</v>
      </c>
      <c r="L46" s="37">
        <v>37244</v>
      </c>
      <c r="M46" s="14"/>
      <c r="N46" s="37">
        <v>37244</v>
      </c>
      <c r="O46" s="20" t="s">
        <v>602</v>
      </c>
      <c r="P46" s="20" t="s">
        <v>603</v>
      </c>
      <c r="Q46" s="30" t="s">
        <v>138</v>
      </c>
      <c r="R46" s="43" t="s">
        <v>44</v>
      </c>
      <c r="S46" s="30" t="s">
        <v>44</v>
      </c>
      <c r="T46" s="30" t="s">
        <v>44</v>
      </c>
      <c r="U46" s="30" t="s">
        <v>44</v>
      </c>
      <c r="V46" s="30" t="s">
        <v>340</v>
      </c>
      <c r="W46" s="30" t="s">
        <v>340</v>
      </c>
      <c r="X46" s="30" t="s">
        <v>44</v>
      </c>
      <c r="Y46" s="30" t="s">
        <v>44</v>
      </c>
      <c r="Z46" s="30" t="s">
        <v>44</v>
      </c>
      <c r="AA46" s="20" t="s">
        <v>283</v>
      </c>
      <c r="AB46" s="35"/>
      <c r="AC46" s="13"/>
    </row>
    <row r="47" spans="1:32" s="5" customFormat="1" ht="30" customHeight="1">
      <c r="A47" s="45">
        <v>42</v>
      </c>
      <c r="B47" s="21" t="s">
        <v>457</v>
      </c>
      <c r="C47" s="20" t="s">
        <v>393</v>
      </c>
      <c r="D47" s="20" t="s">
        <v>166</v>
      </c>
      <c r="E47" s="20" t="s">
        <v>575</v>
      </c>
      <c r="F47" s="33" t="s">
        <v>388</v>
      </c>
      <c r="G47" s="34">
        <v>20139</v>
      </c>
      <c r="H47" s="30">
        <f t="shared" si="0"/>
        <v>55</v>
      </c>
      <c r="I47" s="34">
        <v>29192</v>
      </c>
      <c r="J47" s="34">
        <v>37245</v>
      </c>
      <c r="K47" s="30" t="s">
        <v>413</v>
      </c>
      <c r="L47" s="34">
        <v>37245</v>
      </c>
      <c r="M47" s="20"/>
      <c r="N47" s="34">
        <v>37245</v>
      </c>
      <c r="O47" s="20" t="s">
        <v>12</v>
      </c>
      <c r="P47" s="20" t="s">
        <v>15</v>
      </c>
      <c r="Q47" s="30" t="s">
        <v>138</v>
      </c>
      <c r="R47" s="30" t="s">
        <v>254</v>
      </c>
      <c r="S47" s="30" t="s">
        <v>255</v>
      </c>
      <c r="T47" s="30" t="s">
        <v>340</v>
      </c>
      <c r="U47" s="30" t="s">
        <v>340</v>
      </c>
      <c r="V47" s="30" t="s">
        <v>340</v>
      </c>
      <c r="W47" s="30" t="s">
        <v>181</v>
      </c>
      <c r="X47" s="30" t="s">
        <v>44</v>
      </c>
      <c r="Y47" s="30" t="s">
        <v>44</v>
      </c>
      <c r="Z47" s="30" t="s">
        <v>340</v>
      </c>
      <c r="AA47" s="20" t="s">
        <v>283</v>
      </c>
      <c r="AB47" s="35"/>
      <c r="AC47" s="13"/>
      <c r="AD47" s="4"/>
      <c r="AE47" s="4"/>
      <c r="AF47" s="4"/>
    </row>
    <row r="48" spans="1:29" ht="27.75" customHeight="1">
      <c r="A48" s="45">
        <v>43</v>
      </c>
      <c r="B48" s="21" t="s">
        <v>457</v>
      </c>
      <c r="C48" s="20" t="s">
        <v>576</v>
      </c>
      <c r="D48" s="20" t="s">
        <v>401</v>
      </c>
      <c r="E48" s="20" t="s">
        <v>577</v>
      </c>
      <c r="F48" s="33" t="s">
        <v>388</v>
      </c>
      <c r="G48" s="34">
        <v>20967</v>
      </c>
      <c r="H48" s="30">
        <f t="shared" si="0"/>
        <v>53</v>
      </c>
      <c r="I48" s="34">
        <v>30608</v>
      </c>
      <c r="J48" s="34">
        <v>37245</v>
      </c>
      <c r="K48" s="30" t="s">
        <v>413</v>
      </c>
      <c r="L48" s="34">
        <v>37245</v>
      </c>
      <c r="M48" s="20"/>
      <c r="N48" s="34">
        <v>37245</v>
      </c>
      <c r="O48" s="20" t="s">
        <v>215</v>
      </c>
      <c r="P48" s="20" t="s">
        <v>247</v>
      </c>
      <c r="Q48" s="30" t="s">
        <v>138</v>
      </c>
      <c r="R48" s="30" t="s">
        <v>44</v>
      </c>
      <c r="S48" s="30" t="s">
        <v>44</v>
      </c>
      <c r="T48" s="30" t="s">
        <v>44</v>
      </c>
      <c r="U48" s="30" t="s">
        <v>44</v>
      </c>
      <c r="V48" s="30" t="s">
        <v>340</v>
      </c>
      <c r="W48" s="30" t="s">
        <v>181</v>
      </c>
      <c r="X48" s="30" t="s">
        <v>44</v>
      </c>
      <c r="Y48" s="30" t="s">
        <v>44</v>
      </c>
      <c r="Z48" s="30" t="s">
        <v>340</v>
      </c>
      <c r="AA48" s="20" t="s">
        <v>283</v>
      </c>
      <c r="AB48" s="35"/>
      <c r="AC48" s="13"/>
    </row>
    <row r="49" spans="1:29" ht="22.5">
      <c r="A49" s="45">
        <v>44</v>
      </c>
      <c r="B49" s="21" t="s">
        <v>217</v>
      </c>
      <c r="C49" s="21" t="s">
        <v>453</v>
      </c>
      <c r="D49" s="21" t="s">
        <v>533</v>
      </c>
      <c r="E49" s="21" t="s">
        <v>421</v>
      </c>
      <c r="F49" s="33" t="s">
        <v>388</v>
      </c>
      <c r="G49" s="37">
        <v>21708</v>
      </c>
      <c r="H49" s="30">
        <f t="shared" si="0"/>
        <v>50</v>
      </c>
      <c r="I49" s="37">
        <v>31358</v>
      </c>
      <c r="J49" s="37">
        <v>37245</v>
      </c>
      <c r="K49" s="43" t="s">
        <v>413</v>
      </c>
      <c r="L49" s="37">
        <v>37245</v>
      </c>
      <c r="M49" s="14">
        <v>37244</v>
      </c>
      <c r="N49" s="37">
        <v>37245</v>
      </c>
      <c r="O49" s="21" t="s">
        <v>406</v>
      </c>
      <c r="P49" s="21" t="s">
        <v>422</v>
      </c>
      <c r="Q49" s="30" t="s">
        <v>138</v>
      </c>
      <c r="R49" s="30" t="s">
        <v>180</v>
      </c>
      <c r="S49" s="30" t="s">
        <v>180</v>
      </c>
      <c r="T49" s="30" t="s">
        <v>180</v>
      </c>
      <c r="U49" s="30" t="s">
        <v>180</v>
      </c>
      <c r="V49" s="30" t="s">
        <v>340</v>
      </c>
      <c r="W49" s="30" t="s">
        <v>181</v>
      </c>
      <c r="X49" s="30" t="s">
        <v>44</v>
      </c>
      <c r="Y49" s="30" t="s">
        <v>44</v>
      </c>
      <c r="Z49" s="30" t="s">
        <v>340</v>
      </c>
      <c r="AA49" s="20" t="s">
        <v>283</v>
      </c>
      <c r="AB49" s="35"/>
      <c r="AC49" s="47"/>
    </row>
    <row r="50" spans="1:29" ht="33.75">
      <c r="A50" s="45">
        <v>45</v>
      </c>
      <c r="B50" s="21" t="s">
        <v>291</v>
      </c>
      <c r="C50" s="21" t="s">
        <v>551</v>
      </c>
      <c r="D50" s="21" t="s">
        <v>533</v>
      </c>
      <c r="E50" s="21" t="s">
        <v>552</v>
      </c>
      <c r="F50" s="33" t="s">
        <v>388</v>
      </c>
      <c r="G50" s="37">
        <v>22801</v>
      </c>
      <c r="H50" s="30">
        <f t="shared" si="0"/>
        <v>47</v>
      </c>
      <c r="I50" s="37">
        <v>31777</v>
      </c>
      <c r="J50" s="37">
        <v>37244</v>
      </c>
      <c r="K50" s="43" t="s">
        <v>413</v>
      </c>
      <c r="L50" s="37">
        <v>37245</v>
      </c>
      <c r="M50" s="14"/>
      <c r="N50" s="37">
        <v>37245</v>
      </c>
      <c r="O50" s="21" t="s">
        <v>8</v>
      </c>
      <c r="P50" s="21" t="s">
        <v>247</v>
      </c>
      <c r="Q50" s="30" t="s">
        <v>138</v>
      </c>
      <c r="R50" s="30" t="s">
        <v>44</v>
      </c>
      <c r="S50" s="30" t="s">
        <v>180</v>
      </c>
      <c r="T50" s="30" t="s">
        <v>553</v>
      </c>
      <c r="U50" s="30" t="s">
        <v>554</v>
      </c>
      <c r="V50" s="30" t="s">
        <v>340</v>
      </c>
      <c r="W50" s="30" t="s">
        <v>181</v>
      </c>
      <c r="X50" s="30" t="s">
        <v>44</v>
      </c>
      <c r="Y50" s="30" t="s">
        <v>44</v>
      </c>
      <c r="Z50" s="30" t="s">
        <v>340</v>
      </c>
      <c r="AA50" s="20" t="s">
        <v>337</v>
      </c>
      <c r="AB50" s="35"/>
      <c r="AC50" s="19" t="s">
        <v>321</v>
      </c>
    </row>
    <row r="51" spans="1:29" ht="22.5">
      <c r="A51" s="45">
        <v>46</v>
      </c>
      <c r="B51" s="21" t="s">
        <v>14</v>
      </c>
      <c r="C51" s="21" t="s">
        <v>79</v>
      </c>
      <c r="D51" s="21" t="s">
        <v>533</v>
      </c>
      <c r="E51" s="21" t="s">
        <v>248</v>
      </c>
      <c r="F51" s="33" t="s">
        <v>388</v>
      </c>
      <c r="G51" s="37">
        <v>20955</v>
      </c>
      <c r="H51" s="30">
        <f t="shared" si="0"/>
        <v>53</v>
      </c>
      <c r="I51" s="37">
        <v>32112</v>
      </c>
      <c r="J51" s="37">
        <v>37244</v>
      </c>
      <c r="K51" s="43" t="s">
        <v>413</v>
      </c>
      <c r="L51" s="37">
        <v>37245</v>
      </c>
      <c r="M51" s="14">
        <v>37244</v>
      </c>
      <c r="N51" s="37">
        <v>37245</v>
      </c>
      <c r="O51" s="21" t="s">
        <v>409</v>
      </c>
      <c r="P51" s="21" t="s">
        <v>310</v>
      </c>
      <c r="Q51" s="30" t="s">
        <v>138</v>
      </c>
      <c r="R51" s="43" t="s">
        <v>44</v>
      </c>
      <c r="S51" s="43" t="s">
        <v>44</v>
      </c>
      <c r="T51" s="30" t="s">
        <v>180</v>
      </c>
      <c r="U51" s="30" t="s">
        <v>180</v>
      </c>
      <c r="V51" s="30" t="s">
        <v>340</v>
      </c>
      <c r="W51" s="30" t="s">
        <v>181</v>
      </c>
      <c r="X51" s="30" t="s">
        <v>44</v>
      </c>
      <c r="Y51" s="30" t="s">
        <v>44</v>
      </c>
      <c r="Z51" s="30"/>
      <c r="AA51" s="20" t="s">
        <v>283</v>
      </c>
      <c r="AB51" s="35"/>
      <c r="AC51" s="47" t="s">
        <v>129</v>
      </c>
    </row>
    <row r="52" spans="1:29" ht="30.75" customHeight="1">
      <c r="A52" s="45">
        <v>47</v>
      </c>
      <c r="B52" s="20" t="s">
        <v>382</v>
      </c>
      <c r="C52" s="20" t="s">
        <v>598</v>
      </c>
      <c r="D52" s="21" t="s">
        <v>348</v>
      </c>
      <c r="E52" s="20" t="s">
        <v>599</v>
      </c>
      <c r="F52" s="41" t="s">
        <v>388</v>
      </c>
      <c r="G52" s="34">
        <v>22740</v>
      </c>
      <c r="H52" s="30">
        <f t="shared" si="0"/>
        <v>48</v>
      </c>
      <c r="I52" s="34">
        <v>32714</v>
      </c>
      <c r="J52" s="34">
        <v>37245</v>
      </c>
      <c r="K52" s="43" t="s">
        <v>413</v>
      </c>
      <c r="L52" s="34">
        <v>37245</v>
      </c>
      <c r="M52" s="28">
        <v>37245</v>
      </c>
      <c r="N52" s="34">
        <v>37245</v>
      </c>
      <c r="O52" s="20" t="s">
        <v>297</v>
      </c>
      <c r="P52" s="20" t="s">
        <v>247</v>
      </c>
      <c r="Q52" s="30" t="s">
        <v>138</v>
      </c>
      <c r="R52" s="43" t="s">
        <v>44</v>
      </c>
      <c r="S52" s="30" t="s">
        <v>44</v>
      </c>
      <c r="T52" s="30" t="s">
        <v>340</v>
      </c>
      <c r="U52" s="30" t="s">
        <v>340</v>
      </c>
      <c r="V52" s="30" t="s">
        <v>340</v>
      </c>
      <c r="W52" s="30" t="s">
        <v>340</v>
      </c>
      <c r="X52" s="30" t="s">
        <v>44</v>
      </c>
      <c r="Y52" s="30" t="s">
        <v>44</v>
      </c>
      <c r="Z52" s="30" t="s">
        <v>44</v>
      </c>
      <c r="AA52" s="20" t="s">
        <v>337</v>
      </c>
      <c r="AB52" s="35"/>
      <c r="AC52" s="47"/>
    </row>
    <row r="53" spans="1:28" ht="12.75">
      <c r="A53" s="8"/>
      <c r="B53" s="8"/>
      <c r="C53" s="25"/>
      <c r="D53" s="9"/>
      <c r="E53" s="9"/>
      <c r="F53" s="9"/>
      <c r="G53" s="8"/>
      <c r="H53" s="8"/>
      <c r="I53" s="8"/>
      <c r="J53" s="8"/>
      <c r="K53" s="8"/>
      <c r="L53" s="8"/>
      <c r="M53" s="9"/>
      <c r="N53" s="8"/>
      <c r="O53" s="9"/>
      <c r="P53" s="9"/>
      <c r="Q53" s="8"/>
      <c r="R53" s="52"/>
      <c r="S53" s="52"/>
      <c r="T53" s="26"/>
      <c r="U53" s="26"/>
      <c r="V53" s="9"/>
      <c r="W53" s="9"/>
      <c r="X53" s="9"/>
      <c r="Y53" s="9"/>
      <c r="Z53" s="9"/>
      <c r="AA53" s="26"/>
      <c r="AB53" s="9"/>
    </row>
    <row r="55" spans="19:27" ht="12.75">
      <c r="S55" s="44"/>
      <c r="T55" s="4"/>
      <c r="U55" s="4"/>
      <c r="W55" s="16"/>
      <c r="X55" s="16"/>
      <c r="Y55" s="4" t="s">
        <v>688</v>
      </c>
      <c r="AA55" s="4"/>
    </row>
    <row r="56" spans="19:27" ht="12.75">
      <c r="S56" s="44"/>
      <c r="T56" s="4"/>
      <c r="U56" s="4"/>
      <c r="W56" s="16"/>
      <c r="X56" s="16" t="s">
        <v>626</v>
      </c>
      <c r="AA56" s="4"/>
    </row>
    <row r="57" spans="19:27" ht="12.75">
      <c r="S57" s="44"/>
      <c r="T57" s="4"/>
      <c r="U57" s="4"/>
      <c r="W57" s="16"/>
      <c r="X57" s="16" t="s">
        <v>627</v>
      </c>
      <c r="AA57" s="4"/>
    </row>
  </sheetData>
  <sheetProtection/>
  <mergeCells count="24">
    <mergeCell ref="AB2:AB3"/>
    <mergeCell ref="Z2:Z3"/>
    <mergeCell ref="AA2:AA3"/>
    <mergeCell ref="I2:I3"/>
    <mergeCell ref="O2:P2"/>
    <mergeCell ref="N2:N3"/>
    <mergeCell ref="D2:D3"/>
    <mergeCell ref="E2:E3"/>
    <mergeCell ref="F2:F3"/>
    <mergeCell ref="M2:M3"/>
    <mergeCell ref="T4:W4"/>
    <mergeCell ref="R2:W2"/>
    <mergeCell ref="K2:K3"/>
    <mergeCell ref="L2:L3"/>
    <mergeCell ref="A1:Z1"/>
    <mergeCell ref="A2:A3"/>
    <mergeCell ref="B2:B3"/>
    <mergeCell ref="C2:C3"/>
    <mergeCell ref="G2:G3"/>
    <mergeCell ref="H2:H3"/>
    <mergeCell ref="Y2:Y3"/>
    <mergeCell ref="Q2:Q3"/>
    <mergeCell ref="J2:J3"/>
    <mergeCell ref="X2:X3"/>
  </mergeCells>
  <printOptions horizontalCentered="1"/>
  <pageMargins left="0.75" right="0.5" top="0.5" bottom="0.25" header="0.3" footer="0.3"/>
  <pageSetup horizontalDpi="600" verticalDpi="600" orientation="landscape" paperSize="5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I27"/>
  <sheetViews>
    <sheetView view="pageBreakPreview" zoomScaleSheetLayoutView="100" zoomScalePageLayoutView="0" workbookViewId="0" topLeftCell="O10">
      <selection activeCell="AD24" sqref="AD24"/>
    </sheetView>
  </sheetViews>
  <sheetFormatPr defaultColWidth="9.140625" defaultRowHeight="12.75"/>
  <cols>
    <col min="1" max="1" width="4.57421875" style="0" bestFit="1" customWidth="1"/>
    <col min="2" max="2" width="13.8515625" style="0" customWidth="1"/>
    <col min="3" max="3" width="17.421875" style="0" customWidth="1"/>
    <col min="4" max="4" width="9.421875" style="0" customWidth="1"/>
    <col min="5" max="5" width="13.28125" style="0" customWidth="1"/>
    <col min="6" max="6" width="0" style="0" hidden="1" customWidth="1"/>
    <col min="7" max="7" width="4.8515625" style="62" customWidth="1"/>
    <col min="8" max="8" width="0" style="0" hidden="1" customWidth="1"/>
    <col min="9" max="9" width="10.8515625" style="0" customWidth="1"/>
    <col min="10" max="10" width="4.8515625" style="62" customWidth="1"/>
    <col min="11" max="11" width="10.28125" style="0" customWidth="1"/>
    <col min="12" max="13" width="8.8515625" style="0" customWidth="1"/>
    <col min="14" max="14" width="0" style="0" hidden="1" customWidth="1"/>
    <col min="15" max="15" width="9.7109375" style="0" customWidth="1"/>
    <col min="16" max="16" width="11.8515625" style="0" hidden="1" customWidth="1"/>
    <col min="17" max="17" width="9.28125" style="0" customWidth="1"/>
    <col min="18" max="18" width="0" style="0" hidden="1" customWidth="1"/>
    <col min="19" max="19" width="10.140625" style="0" customWidth="1"/>
    <col min="20" max="20" width="7.421875" style="0" customWidth="1"/>
    <col min="21" max="21" width="6.7109375" style="0" customWidth="1"/>
    <col min="22" max="22" width="5.7109375" style="0" customWidth="1"/>
    <col min="23" max="23" width="8.8515625" style="0" customWidth="1"/>
    <col min="24" max="24" width="8.57421875" style="0" customWidth="1"/>
    <col min="25" max="25" width="9.8515625" style="0" customWidth="1"/>
    <col min="26" max="26" width="9.28125" style="0" customWidth="1"/>
    <col min="27" max="27" width="5.57421875" style="0" customWidth="1"/>
    <col min="28" max="28" width="5.8515625" style="0" customWidth="1"/>
    <col min="29" max="29" width="10.00390625" style="0" customWidth="1"/>
    <col min="30" max="31" width="8.28125" style="0" customWidth="1"/>
    <col min="32" max="32" width="0.2890625" style="0" hidden="1" customWidth="1"/>
    <col min="33" max="33" width="13.140625" style="0" customWidth="1"/>
  </cols>
  <sheetData>
    <row r="2" spans="1:34" ht="12.75">
      <c r="A2" s="87" t="s">
        <v>682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23"/>
      <c r="AG2" s="23"/>
      <c r="AH2" s="23"/>
    </row>
    <row r="3" spans="1:34" ht="12.75">
      <c r="A3" s="87" t="s">
        <v>383</v>
      </c>
      <c r="B3" s="87" t="s">
        <v>80</v>
      </c>
      <c r="C3" s="87" t="s">
        <v>182</v>
      </c>
      <c r="D3" s="87" t="s">
        <v>66</v>
      </c>
      <c r="E3" s="87" t="s">
        <v>544</v>
      </c>
      <c r="F3" s="87" t="s">
        <v>73</v>
      </c>
      <c r="G3" s="86" t="s">
        <v>158</v>
      </c>
      <c r="H3" s="17"/>
      <c r="I3" s="87" t="s">
        <v>540</v>
      </c>
      <c r="J3" s="87"/>
      <c r="K3" s="87" t="s">
        <v>425</v>
      </c>
      <c r="L3" s="87" t="s">
        <v>541</v>
      </c>
      <c r="M3" s="87" t="s">
        <v>67</v>
      </c>
      <c r="N3" s="87" t="s">
        <v>285</v>
      </c>
      <c r="O3" s="87" t="s">
        <v>252</v>
      </c>
      <c r="P3" s="87" t="s">
        <v>260</v>
      </c>
      <c r="Q3" s="87" t="s">
        <v>68</v>
      </c>
      <c r="R3" s="87" t="s">
        <v>474</v>
      </c>
      <c r="S3" s="87" t="s">
        <v>262</v>
      </c>
      <c r="T3" s="87" t="s">
        <v>263</v>
      </c>
      <c r="U3" s="87"/>
      <c r="V3" s="86" t="s">
        <v>69</v>
      </c>
      <c r="W3" s="87" t="s">
        <v>95</v>
      </c>
      <c r="X3" s="87"/>
      <c r="Y3" s="87"/>
      <c r="Z3" s="87"/>
      <c r="AA3" s="87"/>
      <c r="AB3" s="87"/>
      <c r="AC3" s="86" t="s">
        <v>120</v>
      </c>
      <c r="AD3" s="86" t="s">
        <v>338</v>
      </c>
      <c r="AE3" s="86" t="s">
        <v>186</v>
      </c>
      <c r="AF3" s="86" t="s">
        <v>72</v>
      </c>
      <c r="AG3" s="86" t="s">
        <v>385</v>
      </c>
      <c r="AH3" s="86" t="s">
        <v>339</v>
      </c>
    </row>
    <row r="4" spans="1:34" ht="96.75" customHeight="1">
      <c r="A4" s="87"/>
      <c r="B4" s="87"/>
      <c r="C4" s="87"/>
      <c r="D4" s="87"/>
      <c r="E4" s="87"/>
      <c r="F4" s="87"/>
      <c r="G4" s="86"/>
      <c r="H4" s="1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29" t="s">
        <v>264</v>
      </c>
      <c r="U4" s="29" t="s">
        <v>265</v>
      </c>
      <c r="V4" s="86"/>
      <c r="W4" s="17" t="s">
        <v>96</v>
      </c>
      <c r="X4" s="17" t="s">
        <v>97</v>
      </c>
      <c r="Y4" s="17" t="s">
        <v>398</v>
      </c>
      <c r="Z4" s="17" t="s">
        <v>399</v>
      </c>
      <c r="AA4" s="17" t="s">
        <v>101</v>
      </c>
      <c r="AB4" s="17" t="s">
        <v>102</v>
      </c>
      <c r="AC4" s="86"/>
      <c r="AD4" s="86"/>
      <c r="AE4" s="86"/>
      <c r="AF4" s="86"/>
      <c r="AG4" s="86"/>
      <c r="AH4" s="86"/>
    </row>
    <row r="5" spans="1:34" ht="12.75">
      <c r="A5" s="1">
        <v>1</v>
      </c>
      <c r="B5" s="1">
        <v>2</v>
      </c>
      <c r="C5" s="1">
        <v>3</v>
      </c>
      <c r="D5" s="2">
        <v>4</v>
      </c>
      <c r="E5" s="1">
        <v>5</v>
      </c>
      <c r="F5" s="1"/>
      <c r="G5" s="1">
        <v>6</v>
      </c>
      <c r="H5" s="22"/>
      <c r="I5" s="1">
        <v>7</v>
      </c>
      <c r="J5" s="1">
        <v>8</v>
      </c>
      <c r="K5" s="1">
        <v>9</v>
      </c>
      <c r="L5" s="1">
        <v>10</v>
      </c>
      <c r="M5" s="1">
        <v>11</v>
      </c>
      <c r="N5" s="1"/>
      <c r="O5" s="1">
        <v>12</v>
      </c>
      <c r="P5" s="1">
        <v>13</v>
      </c>
      <c r="Q5" s="1">
        <v>14</v>
      </c>
      <c r="R5" s="1"/>
      <c r="S5" s="1">
        <v>15</v>
      </c>
      <c r="T5" s="1">
        <v>16</v>
      </c>
      <c r="U5" s="1">
        <v>17</v>
      </c>
      <c r="V5" s="1">
        <v>18</v>
      </c>
      <c r="W5" s="1">
        <v>19</v>
      </c>
      <c r="X5" s="1">
        <v>20</v>
      </c>
      <c r="Y5" s="85">
        <v>21</v>
      </c>
      <c r="Z5" s="85"/>
      <c r="AA5" s="85"/>
      <c r="AB5" s="85"/>
      <c r="AC5" s="1">
        <v>22</v>
      </c>
      <c r="AD5" s="1">
        <v>23</v>
      </c>
      <c r="AE5" s="1">
        <v>24</v>
      </c>
      <c r="AF5" s="1">
        <v>17</v>
      </c>
      <c r="AG5" s="1">
        <v>25</v>
      </c>
      <c r="AH5" s="1">
        <v>26</v>
      </c>
    </row>
    <row r="6" spans="1:35" s="15" customFormat="1" ht="43.5" customHeight="1">
      <c r="A6" s="31">
        <v>1</v>
      </c>
      <c r="B6" s="32" t="s">
        <v>457</v>
      </c>
      <c r="C6" s="32" t="s">
        <v>652</v>
      </c>
      <c r="D6" s="19" t="s">
        <v>287</v>
      </c>
      <c r="E6" s="32" t="s">
        <v>653</v>
      </c>
      <c r="F6" s="31"/>
      <c r="G6" s="31" t="s">
        <v>132</v>
      </c>
      <c r="H6" s="51"/>
      <c r="I6" s="60">
        <v>25934</v>
      </c>
      <c r="J6" s="31">
        <f aca="true" t="shared" si="0" ref="J6:J20">DATEDIF(I6,"01/06/2010","Y")</f>
        <v>39</v>
      </c>
      <c r="K6" s="60"/>
      <c r="L6" s="31"/>
      <c r="M6" s="60">
        <v>35257</v>
      </c>
      <c r="N6" s="31"/>
      <c r="O6" s="31" t="s">
        <v>412</v>
      </c>
      <c r="P6" s="60"/>
      <c r="Q6" s="60">
        <v>35257</v>
      </c>
      <c r="R6" s="60">
        <v>35257</v>
      </c>
      <c r="S6" s="60">
        <v>35257</v>
      </c>
      <c r="T6" s="55" t="s">
        <v>154</v>
      </c>
      <c r="U6" s="31" t="s">
        <v>247</v>
      </c>
      <c r="V6" s="55" t="s">
        <v>93</v>
      </c>
      <c r="W6" s="55" t="s">
        <v>44</v>
      </c>
      <c r="X6" s="31" t="s">
        <v>180</v>
      </c>
      <c r="Y6" s="19" t="s">
        <v>654</v>
      </c>
      <c r="Z6" s="19" t="s">
        <v>655</v>
      </c>
      <c r="AA6" s="19" t="s">
        <v>181</v>
      </c>
      <c r="AB6" s="19" t="s">
        <v>181</v>
      </c>
      <c r="AC6" s="19" t="s">
        <v>44</v>
      </c>
      <c r="AD6" s="19" t="s">
        <v>44</v>
      </c>
      <c r="AE6" s="19" t="s">
        <v>340</v>
      </c>
      <c r="AF6" s="19" t="s">
        <v>537</v>
      </c>
      <c r="AG6" s="31" t="s">
        <v>536</v>
      </c>
      <c r="AH6" s="31"/>
      <c r="AI6" s="61"/>
    </row>
    <row r="7" spans="1:35" s="15" customFormat="1" ht="42" customHeight="1">
      <c r="A7" s="31">
        <v>2</v>
      </c>
      <c r="B7" s="32" t="s">
        <v>382</v>
      </c>
      <c r="C7" s="32" t="s">
        <v>592</v>
      </c>
      <c r="D7" s="19" t="s">
        <v>287</v>
      </c>
      <c r="E7" s="32" t="s">
        <v>303</v>
      </c>
      <c r="F7" s="31"/>
      <c r="G7" s="31" t="s">
        <v>132</v>
      </c>
      <c r="H7" s="51"/>
      <c r="I7" s="60">
        <v>26037</v>
      </c>
      <c r="J7" s="31">
        <f t="shared" si="0"/>
        <v>39</v>
      </c>
      <c r="K7" s="60"/>
      <c r="L7" s="31"/>
      <c r="M7" s="60">
        <v>35457</v>
      </c>
      <c r="N7" s="31" t="s">
        <v>413</v>
      </c>
      <c r="O7" s="31" t="s">
        <v>412</v>
      </c>
      <c r="P7" s="60">
        <v>34598</v>
      </c>
      <c r="Q7" s="60">
        <v>35457</v>
      </c>
      <c r="R7" s="60">
        <v>35457</v>
      </c>
      <c r="S7" s="60">
        <v>35457</v>
      </c>
      <c r="T7" s="55" t="s">
        <v>215</v>
      </c>
      <c r="U7" s="31" t="s">
        <v>247</v>
      </c>
      <c r="V7" s="55" t="s">
        <v>93</v>
      </c>
      <c r="W7" s="55" t="s">
        <v>44</v>
      </c>
      <c r="X7" s="31" t="s">
        <v>180</v>
      </c>
      <c r="Y7" s="19" t="s">
        <v>593</v>
      </c>
      <c r="Z7" s="19" t="s">
        <v>594</v>
      </c>
      <c r="AA7" s="19" t="s">
        <v>181</v>
      </c>
      <c r="AB7" s="19" t="s">
        <v>181</v>
      </c>
      <c r="AC7" s="19" t="s">
        <v>44</v>
      </c>
      <c r="AD7" s="19" t="s">
        <v>44</v>
      </c>
      <c r="AE7" s="19" t="s">
        <v>340</v>
      </c>
      <c r="AF7" s="19" t="s">
        <v>537</v>
      </c>
      <c r="AG7" s="31" t="s">
        <v>536</v>
      </c>
      <c r="AH7" s="31"/>
      <c r="AI7" s="61"/>
    </row>
    <row r="8" spans="1:35" s="15" customFormat="1" ht="40.5" customHeight="1">
      <c r="A8" s="31">
        <v>3</v>
      </c>
      <c r="B8" s="32" t="s">
        <v>382</v>
      </c>
      <c r="C8" s="32" t="s">
        <v>524</v>
      </c>
      <c r="D8" s="19" t="s">
        <v>348</v>
      </c>
      <c r="E8" s="32" t="s">
        <v>3</v>
      </c>
      <c r="F8" s="31"/>
      <c r="G8" s="31" t="s">
        <v>132</v>
      </c>
      <c r="H8" s="51"/>
      <c r="I8" s="60">
        <v>28946</v>
      </c>
      <c r="J8" s="31">
        <f t="shared" si="0"/>
        <v>31</v>
      </c>
      <c r="K8" s="60"/>
      <c r="L8" s="31"/>
      <c r="M8" s="60">
        <v>36839</v>
      </c>
      <c r="N8" s="31" t="s">
        <v>413</v>
      </c>
      <c r="O8" s="31" t="s">
        <v>412</v>
      </c>
      <c r="P8" s="60">
        <v>34598</v>
      </c>
      <c r="Q8" s="60">
        <v>36839</v>
      </c>
      <c r="R8" s="60">
        <v>34598</v>
      </c>
      <c r="S8" s="60">
        <v>36839</v>
      </c>
      <c r="T8" s="55" t="s">
        <v>91</v>
      </c>
      <c r="U8" s="31" t="s">
        <v>247</v>
      </c>
      <c r="V8" s="55" t="s">
        <v>93</v>
      </c>
      <c r="W8" s="55" t="s">
        <v>44</v>
      </c>
      <c r="X8" s="31" t="s">
        <v>180</v>
      </c>
      <c r="Y8" s="19" t="s">
        <v>590</v>
      </c>
      <c r="Z8" s="19" t="s">
        <v>591</v>
      </c>
      <c r="AA8" s="19" t="s">
        <v>181</v>
      </c>
      <c r="AB8" s="19" t="s">
        <v>181</v>
      </c>
      <c r="AC8" s="19" t="s">
        <v>44</v>
      </c>
      <c r="AD8" s="19" t="s">
        <v>44</v>
      </c>
      <c r="AE8" s="19" t="s">
        <v>340</v>
      </c>
      <c r="AF8" s="19" t="s">
        <v>537</v>
      </c>
      <c r="AG8" s="31" t="s">
        <v>536</v>
      </c>
      <c r="AH8" s="31"/>
      <c r="AI8" s="61"/>
    </row>
    <row r="9" spans="1:35" s="15" customFormat="1" ht="40.5" customHeight="1">
      <c r="A9" s="31">
        <v>4</v>
      </c>
      <c r="B9" s="32" t="s">
        <v>382</v>
      </c>
      <c r="C9" s="32" t="s">
        <v>679</v>
      </c>
      <c r="D9" s="19" t="s">
        <v>287</v>
      </c>
      <c r="E9" s="32" t="s">
        <v>668</v>
      </c>
      <c r="F9" s="31"/>
      <c r="G9" s="31" t="s">
        <v>132</v>
      </c>
      <c r="H9" s="51"/>
      <c r="I9" s="60">
        <v>28645</v>
      </c>
      <c r="J9" s="31">
        <f t="shared" si="0"/>
        <v>31</v>
      </c>
      <c r="K9" s="60"/>
      <c r="L9" s="31"/>
      <c r="M9" s="60">
        <v>37550</v>
      </c>
      <c r="N9" s="31"/>
      <c r="O9" s="31" t="s">
        <v>412</v>
      </c>
      <c r="P9" s="60"/>
      <c r="Q9" s="60">
        <v>37550</v>
      </c>
      <c r="R9" s="60">
        <v>37550</v>
      </c>
      <c r="S9" s="60">
        <v>37550</v>
      </c>
      <c r="T9" s="55" t="s">
        <v>215</v>
      </c>
      <c r="U9" s="31" t="s">
        <v>247</v>
      </c>
      <c r="V9" s="55" t="s">
        <v>93</v>
      </c>
      <c r="W9" s="55" t="s">
        <v>44</v>
      </c>
      <c r="X9" s="31" t="s">
        <v>180</v>
      </c>
      <c r="Y9" s="19" t="s">
        <v>669</v>
      </c>
      <c r="Z9" s="19" t="s">
        <v>670</v>
      </c>
      <c r="AA9" s="19" t="s">
        <v>181</v>
      </c>
      <c r="AB9" s="19" t="s">
        <v>181</v>
      </c>
      <c r="AC9" s="19" t="s">
        <v>44</v>
      </c>
      <c r="AD9" s="19" t="s">
        <v>44</v>
      </c>
      <c r="AE9" s="19" t="s">
        <v>340</v>
      </c>
      <c r="AF9" s="19" t="s">
        <v>537</v>
      </c>
      <c r="AG9" s="31" t="s">
        <v>536</v>
      </c>
      <c r="AH9" s="31"/>
      <c r="AI9" s="61"/>
    </row>
    <row r="10" spans="1:35" s="15" customFormat="1" ht="40.5" customHeight="1">
      <c r="A10" s="31">
        <v>5</v>
      </c>
      <c r="B10" s="32" t="s">
        <v>457</v>
      </c>
      <c r="C10" s="32" t="s">
        <v>611</v>
      </c>
      <c r="D10" s="19" t="s">
        <v>201</v>
      </c>
      <c r="E10" s="32" t="s">
        <v>612</v>
      </c>
      <c r="F10" s="31"/>
      <c r="G10" s="31" t="s">
        <v>132</v>
      </c>
      <c r="H10" s="51"/>
      <c r="I10" s="60">
        <v>26425</v>
      </c>
      <c r="J10" s="31">
        <f t="shared" si="0"/>
        <v>38</v>
      </c>
      <c r="K10" s="60">
        <v>34872</v>
      </c>
      <c r="L10" s="31"/>
      <c r="M10" s="60">
        <v>37797</v>
      </c>
      <c r="N10" s="31"/>
      <c r="O10" s="31" t="s">
        <v>413</v>
      </c>
      <c r="P10" s="60"/>
      <c r="Q10" s="60">
        <v>37797</v>
      </c>
      <c r="R10" s="60">
        <v>37797</v>
      </c>
      <c r="S10" s="60">
        <v>37797</v>
      </c>
      <c r="T10" s="55" t="s">
        <v>215</v>
      </c>
      <c r="U10" s="31" t="s">
        <v>247</v>
      </c>
      <c r="V10" s="55" t="s">
        <v>93</v>
      </c>
      <c r="W10" s="55" t="s">
        <v>44</v>
      </c>
      <c r="X10" s="31" t="s">
        <v>180</v>
      </c>
      <c r="Y10" s="19" t="s">
        <v>613</v>
      </c>
      <c r="Z10" s="19" t="s">
        <v>614</v>
      </c>
      <c r="AA10" s="19" t="s">
        <v>181</v>
      </c>
      <c r="AB10" s="19" t="s">
        <v>181</v>
      </c>
      <c r="AC10" s="19" t="s">
        <v>44</v>
      </c>
      <c r="AD10" s="19" t="s">
        <v>44</v>
      </c>
      <c r="AE10" s="19" t="s">
        <v>340</v>
      </c>
      <c r="AF10" s="19" t="s">
        <v>537</v>
      </c>
      <c r="AG10" s="31" t="s">
        <v>536</v>
      </c>
      <c r="AH10" s="31"/>
      <c r="AI10" s="61"/>
    </row>
    <row r="11" spans="1:35" s="15" customFormat="1" ht="31.5" customHeight="1">
      <c r="A11" s="31">
        <v>6</v>
      </c>
      <c r="B11" s="32" t="s">
        <v>382</v>
      </c>
      <c r="C11" s="32" t="s">
        <v>675</v>
      </c>
      <c r="D11" s="19" t="s">
        <v>201</v>
      </c>
      <c r="E11" s="15" t="s">
        <v>676</v>
      </c>
      <c r="F11" s="31"/>
      <c r="G11" s="31" t="s">
        <v>132</v>
      </c>
      <c r="H11" s="51"/>
      <c r="I11" s="71">
        <v>27437</v>
      </c>
      <c r="J11" s="31">
        <f t="shared" si="0"/>
        <v>35</v>
      </c>
      <c r="K11" s="60">
        <v>35543</v>
      </c>
      <c r="L11" s="31"/>
      <c r="M11" s="60">
        <v>38682</v>
      </c>
      <c r="N11" s="31"/>
      <c r="O11" s="31" t="s">
        <v>413</v>
      </c>
      <c r="P11" s="60"/>
      <c r="Q11" s="60">
        <v>38682</v>
      </c>
      <c r="R11" s="60"/>
      <c r="S11" s="60">
        <v>38682</v>
      </c>
      <c r="T11" s="55" t="s">
        <v>215</v>
      </c>
      <c r="U11" s="31" t="s">
        <v>247</v>
      </c>
      <c r="V11" s="55" t="s">
        <v>93</v>
      </c>
      <c r="W11" s="55" t="s">
        <v>44</v>
      </c>
      <c r="X11" s="31" t="s">
        <v>180</v>
      </c>
      <c r="Y11" s="19" t="s">
        <v>677</v>
      </c>
      <c r="Z11" s="19" t="s">
        <v>678</v>
      </c>
      <c r="AA11" s="19" t="s">
        <v>181</v>
      </c>
      <c r="AB11" s="19" t="s">
        <v>181</v>
      </c>
      <c r="AC11" s="19" t="s">
        <v>44</v>
      </c>
      <c r="AD11" s="19" t="s">
        <v>44</v>
      </c>
      <c r="AE11" s="19" t="s">
        <v>340</v>
      </c>
      <c r="AF11" s="19" t="s">
        <v>537</v>
      </c>
      <c r="AG11" s="31" t="s">
        <v>536</v>
      </c>
      <c r="AH11" s="70"/>
      <c r="AI11" s="61"/>
    </row>
    <row r="12" spans="1:35" s="15" customFormat="1" ht="24" customHeight="1">
      <c r="A12" s="31">
        <v>7</v>
      </c>
      <c r="B12" s="32" t="s">
        <v>382</v>
      </c>
      <c r="C12" s="32" t="s">
        <v>671</v>
      </c>
      <c r="D12" s="19" t="s">
        <v>348</v>
      </c>
      <c r="E12" s="32" t="s">
        <v>672</v>
      </c>
      <c r="F12" s="31"/>
      <c r="G12" s="31" t="s">
        <v>132</v>
      </c>
      <c r="H12" s="51"/>
      <c r="I12" s="60">
        <v>27852</v>
      </c>
      <c r="J12" s="31">
        <f t="shared" si="0"/>
        <v>34</v>
      </c>
      <c r="K12" s="60">
        <v>35521</v>
      </c>
      <c r="L12" s="31"/>
      <c r="M12" s="60">
        <v>38779</v>
      </c>
      <c r="N12" s="31"/>
      <c r="O12" s="31" t="s">
        <v>413</v>
      </c>
      <c r="P12" s="60"/>
      <c r="Q12" s="60">
        <v>38779</v>
      </c>
      <c r="R12" s="60">
        <v>38779</v>
      </c>
      <c r="S12" s="60">
        <v>38779</v>
      </c>
      <c r="T12" s="55" t="s">
        <v>91</v>
      </c>
      <c r="U12" s="31" t="s">
        <v>247</v>
      </c>
      <c r="V12" s="55" t="s">
        <v>93</v>
      </c>
      <c r="W12" s="55" t="s">
        <v>44</v>
      </c>
      <c r="X12" s="31" t="s">
        <v>180</v>
      </c>
      <c r="Y12" s="19" t="s">
        <v>673</v>
      </c>
      <c r="Z12" s="19" t="s">
        <v>674</v>
      </c>
      <c r="AA12" s="19" t="s">
        <v>181</v>
      </c>
      <c r="AB12" s="19" t="s">
        <v>181</v>
      </c>
      <c r="AC12" s="19" t="s">
        <v>44</v>
      </c>
      <c r="AD12" s="19" t="s">
        <v>44</v>
      </c>
      <c r="AE12" s="19" t="s">
        <v>340</v>
      </c>
      <c r="AF12" s="19" t="s">
        <v>537</v>
      </c>
      <c r="AG12" s="31" t="s">
        <v>536</v>
      </c>
      <c r="AH12" s="70"/>
      <c r="AI12" s="61"/>
    </row>
    <row r="13" spans="1:34" s="15" customFormat="1" ht="33" customHeight="1">
      <c r="A13" s="31">
        <v>8</v>
      </c>
      <c r="B13" s="32" t="s">
        <v>457</v>
      </c>
      <c r="C13" s="32" t="s">
        <v>644</v>
      </c>
      <c r="D13" s="19" t="s">
        <v>287</v>
      </c>
      <c r="E13" s="32" t="s">
        <v>645</v>
      </c>
      <c r="F13" s="31"/>
      <c r="G13" s="31" t="s">
        <v>74</v>
      </c>
      <c r="H13" s="51"/>
      <c r="I13" s="60">
        <v>27088</v>
      </c>
      <c r="J13" s="31">
        <f t="shared" si="0"/>
        <v>36</v>
      </c>
      <c r="K13" s="60">
        <v>34867</v>
      </c>
      <c r="L13" s="31"/>
      <c r="M13" s="60">
        <v>38780</v>
      </c>
      <c r="N13" s="31" t="s">
        <v>413</v>
      </c>
      <c r="O13" s="31" t="s">
        <v>413</v>
      </c>
      <c r="P13" s="60">
        <v>34598</v>
      </c>
      <c r="Q13" s="60">
        <v>38780</v>
      </c>
      <c r="R13" s="60">
        <v>38780</v>
      </c>
      <c r="S13" s="60">
        <v>38780</v>
      </c>
      <c r="T13" s="55" t="s">
        <v>154</v>
      </c>
      <c r="U13" s="31" t="s">
        <v>247</v>
      </c>
      <c r="V13" s="55" t="s">
        <v>93</v>
      </c>
      <c r="W13" s="55" t="s">
        <v>44</v>
      </c>
      <c r="X13" s="31" t="s">
        <v>180</v>
      </c>
      <c r="Y13" s="19" t="s">
        <v>646</v>
      </c>
      <c r="Z13" s="19" t="s">
        <v>647</v>
      </c>
      <c r="AA13" s="19" t="s">
        <v>181</v>
      </c>
      <c r="AB13" s="19" t="s">
        <v>181</v>
      </c>
      <c r="AC13" s="19" t="s">
        <v>44</v>
      </c>
      <c r="AD13" s="19" t="s">
        <v>44</v>
      </c>
      <c r="AE13" s="19" t="s">
        <v>340</v>
      </c>
      <c r="AF13" s="31" t="s">
        <v>536</v>
      </c>
      <c r="AG13" s="31" t="s">
        <v>536</v>
      </c>
      <c r="AH13" s="61"/>
    </row>
    <row r="14" spans="1:35" s="15" customFormat="1" ht="37.5" customHeight="1">
      <c r="A14" s="31">
        <v>9</v>
      </c>
      <c r="B14" s="32" t="s">
        <v>382</v>
      </c>
      <c r="C14" s="32" t="s">
        <v>587</v>
      </c>
      <c r="D14" s="19" t="s">
        <v>287</v>
      </c>
      <c r="E14" s="32" t="s">
        <v>332</v>
      </c>
      <c r="F14" s="31"/>
      <c r="G14" s="31" t="s">
        <v>132</v>
      </c>
      <c r="H14" s="51"/>
      <c r="I14" s="60">
        <v>24252</v>
      </c>
      <c r="J14" s="31">
        <f t="shared" si="0"/>
        <v>44</v>
      </c>
      <c r="K14" s="60">
        <v>36843</v>
      </c>
      <c r="L14" s="31"/>
      <c r="M14" s="60">
        <v>38782</v>
      </c>
      <c r="N14" s="31" t="s">
        <v>413</v>
      </c>
      <c r="O14" s="31" t="s">
        <v>413</v>
      </c>
      <c r="P14" s="60">
        <v>34598</v>
      </c>
      <c r="Q14" s="60">
        <v>38782</v>
      </c>
      <c r="R14" s="60">
        <v>34598</v>
      </c>
      <c r="S14" s="60">
        <v>38782</v>
      </c>
      <c r="T14" s="55" t="s">
        <v>154</v>
      </c>
      <c r="U14" s="31" t="s">
        <v>247</v>
      </c>
      <c r="V14" s="55" t="s">
        <v>93</v>
      </c>
      <c r="W14" s="55" t="s">
        <v>44</v>
      </c>
      <c r="X14" s="31" t="s">
        <v>180</v>
      </c>
      <c r="Y14" s="19" t="s">
        <v>588</v>
      </c>
      <c r="Z14" s="19" t="s">
        <v>589</v>
      </c>
      <c r="AA14" s="19" t="s">
        <v>181</v>
      </c>
      <c r="AB14" s="19" t="s">
        <v>181</v>
      </c>
      <c r="AC14" s="19" t="s">
        <v>44</v>
      </c>
      <c r="AD14" s="19" t="s">
        <v>44</v>
      </c>
      <c r="AE14" s="19" t="s">
        <v>340</v>
      </c>
      <c r="AF14" s="19" t="s">
        <v>537</v>
      </c>
      <c r="AG14" s="31" t="s">
        <v>536</v>
      </c>
      <c r="AH14" s="31"/>
      <c r="AI14" s="61"/>
    </row>
    <row r="15" spans="1:35" s="15" customFormat="1" ht="34.5" customHeight="1">
      <c r="A15" s="31">
        <v>10</v>
      </c>
      <c r="B15" s="32" t="s">
        <v>457</v>
      </c>
      <c r="C15" s="32" t="s">
        <v>607</v>
      </c>
      <c r="D15" s="19" t="s">
        <v>287</v>
      </c>
      <c r="E15" s="32" t="s">
        <v>608</v>
      </c>
      <c r="F15" s="31"/>
      <c r="G15" s="31" t="s">
        <v>132</v>
      </c>
      <c r="H15" s="51"/>
      <c r="I15" s="60">
        <v>30124</v>
      </c>
      <c r="J15" s="31">
        <f t="shared" si="0"/>
        <v>27</v>
      </c>
      <c r="K15" s="60"/>
      <c r="L15" s="31"/>
      <c r="M15" s="60">
        <v>39407</v>
      </c>
      <c r="N15" s="31" t="s">
        <v>413</v>
      </c>
      <c r="O15" s="31" t="s">
        <v>412</v>
      </c>
      <c r="P15" s="60">
        <v>34598</v>
      </c>
      <c r="Q15" s="60">
        <v>39407</v>
      </c>
      <c r="R15" s="60">
        <v>39407</v>
      </c>
      <c r="S15" s="60">
        <v>39407</v>
      </c>
      <c r="T15" s="55" t="s">
        <v>215</v>
      </c>
      <c r="U15" s="31" t="s">
        <v>247</v>
      </c>
      <c r="V15" s="55" t="s">
        <v>93</v>
      </c>
      <c r="W15" s="55" t="s">
        <v>44</v>
      </c>
      <c r="X15" s="31" t="s">
        <v>180</v>
      </c>
      <c r="Y15" s="19" t="s">
        <v>609</v>
      </c>
      <c r="Z15" s="19" t="s">
        <v>610</v>
      </c>
      <c r="AA15" s="19" t="s">
        <v>181</v>
      </c>
      <c r="AB15" s="19" t="s">
        <v>181</v>
      </c>
      <c r="AC15" s="19" t="s">
        <v>44</v>
      </c>
      <c r="AD15" s="19" t="s">
        <v>44</v>
      </c>
      <c r="AE15" s="19" t="s">
        <v>340</v>
      </c>
      <c r="AF15" s="19" t="s">
        <v>537</v>
      </c>
      <c r="AG15" s="31" t="s">
        <v>536</v>
      </c>
      <c r="AH15" s="31"/>
      <c r="AI15" s="61"/>
    </row>
    <row r="16" spans="1:35" s="15" customFormat="1" ht="28.5" customHeight="1">
      <c r="A16" s="31">
        <v>11</v>
      </c>
      <c r="B16" s="32" t="s">
        <v>457</v>
      </c>
      <c r="C16" s="32" t="s">
        <v>648</v>
      </c>
      <c r="D16" s="19" t="s">
        <v>290</v>
      </c>
      <c r="E16" s="32" t="s">
        <v>649</v>
      </c>
      <c r="F16" s="31"/>
      <c r="G16" s="31" t="s">
        <v>132</v>
      </c>
      <c r="H16" s="51"/>
      <c r="I16" s="60">
        <v>30264</v>
      </c>
      <c r="J16" s="31">
        <f t="shared" si="0"/>
        <v>27</v>
      </c>
      <c r="K16" s="60"/>
      <c r="L16" s="31"/>
      <c r="M16" s="60">
        <v>39407</v>
      </c>
      <c r="N16" s="31"/>
      <c r="O16" s="31" t="s">
        <v>412</v>
      </c>
      <c r="P16" s="60"/>
      <c r="Q16" s="60">
        <v>39407</v>
      </c>
      <c r="R16" s="60">
        <v>39407</v>
      </c>
      <c r="S16" s="60">
        <v>39407</v>
      </c>
      <c r="T16" s="55" t="s">
        <v>91</v>
      </c>
      <c r="U16" s="31" t="s">
        <v>247</v>
      </c>
      <c r="V16" s="55" t="s">
        <v>93</v>
      </c>
      <c r="W16" s="55" t="s">
        <v>44</v>
      </c>
      <c r="X16" s="31" t="s">
        <v>180</v>
      </c>
      <c r="Y16" s="19" t="s">
        <v>650</v>
      </c>
      <c r="Z16" s="19" t="s">
        <v>651</v>
      </c>
      <c r="AA16" s="19" t="s">
        <v>181</v>
      </c>
      <c r="AB16" s="19" t="s">
        <v>181</v>
      </c>
      <c r="AC16" s="19" t="s">
        <v>44</v>
      </c>
      <c r="AD16" s="19" t="s">
        <v>44</v>
      </c>
      <c r="AE16" s="19" t="s">
        <v>340</v>
      </c>
      <c r="AF16" s="19" t="s">
        <v>537</v>
      </c>
      <c r="AG16" s="31" t="s">
        <v>536</v>
      </c>
      <c r="AH16" s="31"/>
      <c r="AI16" s="61"/>
    </row>
    <row r="17" spans="1:35" s="15" customFormat="1" ht="30.75" customHeight="1">
      <c r="A17" s="31">
        <v>12</v>
      </c>
      <c r="B17" s="32" t="s">
        <v>457</v>
      </c>
      <c r="C17" s="32" t="s">
        <v>615</v>
      </c>
      <c r="D17" s="19" t="s">
        <v>287</v>
      </c>
      <c r="E17" s="32" t="s">
        <v>616</v>
      </c>
      <c r="F17" s="31"/>
      <c r="G17" s="31" t="s">
        <v>132</v>
      </c>
      <c r="H17" s="51"/>
      <c r="I17" s="60">
        <v>29802</v>
      </c>
      <c r="J17" s="31">
        <f t="shared" si="0"/>
        <v>28</v>
      </c>
      <c r="K17" s="60"/>
      <c r="L17" s="31"/>
      <c r="M17" s="60">
        <v>39408</v>
      </c>
      <c r="N17" s="31" t="s">
        <v>413</v>
      </c>
      <c r="O17" s="31" t="s">
        <v>412</v>
      </c>
      <c r="P17" s="60">
        <v>34598</v>
      </c>
      <c r="Q17" s="60">
        <v>39408</v>
      </c>
      <c r="R17" s="60">
        <v>39407</v>
      </c>
      <c r="S17" s="60">
        <v>39408</v>
      </c>
      <c r="T17" s="55" t="s">
        <v>215</v>
      </c>
      <c r="U17" s="31" t="s">
        <v>247</v>
      </c>
      <c r="V17" s="55" t="s">
        <v>93</v>
      </c>
      <c r="W17" s="55" t="s">
        <v>44</v>
      </c>
      <c r="X17" s="31" t="s">
        <v>180</v>
      </c>
      <c r="Y17" s="19" t="s">
        <v>617</v>
      </c>
      <c r="Z17" s="19" t="s">
        <v>618</v>
      </c>
      <c r="AA17" s="19" t="s">
        <v>181</v>
      </c>
      <c r="AB17" s="19" t="s">
        <v>181</v>
      </c>
      <c r="AC17" s="19" t="s">
        <v>44</v>
      </c>
      <c r="AD17" s="19" t="s">
        <v>44</v>
      </c>
      <c r="AE17" s="19" t="s">
        <v>340</v>
      </c>
      <c r="AF17" s="19" t="s">
        <v>537</v>
      </c>
      <c r="AG17" s="31" t="s">
        <v>536</v>
      </c>
      <c r="AH17" s="31"/>
      <c r="AI17" s="61"/>
    </row>
    <row r="18" spans="1:35" s="15" customFormat="1" ht="31.5" customHeight="1">
      <c r="A18" s="31">
        <v>13</v>
      </c>
      <c r="B18" s="32" t="s">
        <v>457</v>
      </c>
      <c r="C18" s="32" t="s">
        <v>656</v>
      </c>
      <c r="D18" s="19" t="s">
        <v>48</v>
      </c>
      <c r="E18" s="32" t="s">
        <v>657</v>
      </c>
      <c r="F18" s="31"/>
      <c r="G18" s="31" t="s">
        <v>132</v>
      </c>
      <c r="H18" s="51"/>
      <c r="I18" s="60">
        <v>30103</v>
      </c>
      <c r="J18" s="31">
        <f t="shared" si="0"/>
        <v>28</v>
      </c>
      <c r="K18" s="60"/>
      <c r="L18" s="31"/>
      <c r="M18" s="60">
        <v>39408</v>
      </c>
      <c r="N18" s="31"/>
      <c r="O18" s="31" t="s">
        <v>412</v>
      </c>
      <c r="P18" s="60"/>
      <c r="Q18" s="60">
        <v>39408</v>
      </c>
      <c r="R18" s="60">
        <v>39408</v>
      </c>
      <c r="S18" s="60">
        <v>39408</v>
      </c>
      <c r="T18" s="55" t="s">
        <v>91</v>
      </c>
      <c r="U18" s="31" t="s">
        <v>247</v>
      </c>
      <c r="V18" s="55" t="s">
        <v>93</v>
      </c>
      <c r="W18" s="55" t="s">
        <v>44</v>
      </c>
      <c r="X18" s="31" t="s">
        <v>180</v>
      </c>
      <c r="Y18" s="19" t="s">
        <v>658</v>
      </c>
      <c r="Z18" s="19" t="s">
        <v>659</v>
      </c>
      <c r="AA18" s="19" t="s">
        <v>181</v>
      </c>
      <c r="AB18" s="19" t="s">
        <v>181</v>
      </c>
      <c r="AC18" s="19" t="s">
        <v>44</v>
      </c>
      <c r="AD18" s="19" t="s">
        <v>44</v>
      </c>
      <c r="AE18" s="19" t="s">
        <v>340</v>
      </c>
      <c r="AF18" s="19" t="s">
        <v>537</v>
      </c>
      <c r="AG18" s="31" t="s">
        <v>536</v>
      </c>
      <c r="AH18" s="31"/>
      <c r="AI18" s="61"/>
    </row>
    <row r="19" spans="1:35" s="15" customFormat="1" ht="33" customHeight="1">
      <c r="A19" s="31">
        <v>14</v>
      </c>
      <c r="B19" s="32" t="s">
        <v>457</v>
      </c>
      <c r="C19" s="32" t="s">
        <v>619</v>
      </c>
      <c r="D19" s="19" t="s">
        <v>600</v>
      </c>
      <c r="E19" s="32" t="s">
        <v>620</v>
      </c>
      <c r="F19" s="31"/>
      <c r="G19" s="31" t="s">
        <v>132</v>
      </c>
      <c r="H19" s="51"/>
      <c r="I19" s="60">
        <v>30376</v>
      </c>
      <c r="J19" s="31">
        <f t="shared" si="0"/>
        <v>27</v>
      </c>
      <c r="K19" s="60"/>
      <c r="L19" s="31"/>
      <c r="M19" s="60">
        <v>39408</v>
      </c>
      <c r="N19" s="31" t="s">
        <v>413</v>
      </c>
      <c r="O19" s="31" t="s">
        <v>412</v>
      </c>
      <c r="P19" s="60">
        <v>34598</v>
      </c>
      <c r="Q19" s="60">
        <v>39408</v>
      </c>
      <c r="R19" s="60">
        <v>39407</v>
      </c>
      <c r="S19" s="60">
        <v>39408</v>
      </c>
      <c r="T19" s="55" t="s">
        <v>621</v>
      </c>
      <c r="U19" s="31" t="s">
        <v>622</v>
      </c>
      <c r="V19" s="55" t="s">
        <v>93</v>
      </c>
      <c r="W19" s="55" t="s">
        <v>44</v>
      </c>
      <c r="X19" s="31" t="s">
        <v>180</v>
      </c>
      <c r="Y19" s="19" t="s">
        <v>623</v>
      </c>
      <c r="Z19" s="19" t="s">
        <v>624</v>
      </c>
      <c r="AA19" s="19" t="s">
        <v>181</v>
      </c>
      <c r="AB19" s="19" t="s">
        <v>181</v>
      </c>
      <c r="AC19" s="19" t="s">
        <v>44</v>
      </c>
      <c r="AD19" s="19" t="s">
        <v>44</v>
      </c>
      <c r="AE19" s="19" t="s">
        <v>340</v>
      </c>
      <c r="AF19" s="19" t="s">
        <v>537</v>
      </c>
      <c r="AG19" s="31" t="s">
        <v>536</v>
      </c>
      <c r="AH19" s="31"/>
      <c r="AI19" s="61"/>
    </row>
    <row r="20" spans="1:35" s="15" customFormat="1" ht="30.75" customHeight="1">
      <c r="A20" s="31">
        <v>15</v>
      </c>
      <c r="B20" s="32" t="s">
        <v>457</v>
      </c>
      <c r="C20" s="32" t="s">
        <v>640</v>
      </c>
      <c r="D20" s="19" t="s">
        <v>287</v>
      </c>
      <c r="E20" s="32" t="s">
        <v>641</v>
      </c>
      <c r="F20" s="31"/>
      <c r="G20" s="31" t="s">
        <v>132</v>
      </c>
      <c r="H20" s="51"/>
      <c r="I20" s="60">
        <v>26338</v>
      </c>
      <c r="J20" s="31">
        <f t="shared" si="0"/>
        <v>38</v>
      </c>
      <c r="K20" s="60"/>
      <c r="L20" s="31"/>
      <c r="M20" s="60">
        <v>39413</v>
      </c>
      <c r="N20" s="31" t="s">
        <v>413</v>
      </c>
      <c r="O20" s="31" t="s">
        <v>412</v>
      </c>
      <c r="P20" s="60">
        <v>34598</v>
      </c>
      <c r="Q20" s="60">
        <v>39413</v>
      </c>
      <c r="R20" s="60">
        <v>39413</v>
      </c>
      <c r="S20" s="60">
        <v>39413</v>
      </c>
      <c r="T20" s="55" t="s">
        <v>215</v>
      </c>
      <c r="U20" s="31" t="s">
        <v>247</v>
      </c>
      <c r="V20" s="55" t="s">
        <v>93</v>
      </c>
      <c r="W20" s="55" t="s">
        <v>44</v>
      </c>
      <c r="X20" s="31" t="s">
        <v>180</v>
      </c>
      <c r="Y20" s="19" t="s">
        <v>642</v>
      </c>
      <c r="Z20" s="19" t="s">
        <v>643</v>
      </c>
      <c r="AA20" s="19" t="s">
        <v>181</v>
      </c>
      <c r="AB20" s="19" t="s">
        <v>181</v>
      </c>
      <c r="AC20" s="19" t="s">
        <v>44</v>
      </c>
      <c r="AD20" s="19" t="s">
        <v>44</v>
      </c>
      <c r="AE20" s="19" t="s">
        <v>340</v>
      </c>
      <c r="AF20" s="19" t="s">
        <v>537</v>
      </c>
      <c r="AG20" s="31" t="s">
        <v>536</v>
      </c>
      <c r="AH20" s="31"/>
      <c r="AI20" s="61"/>
    </row>
    <row r="21" ht="12.75">
      <c r="A21" s="31"/>
    </row>
    <row r="22" ht="12.75">
      <c r="A22" s="31"/>
    </row>
    <row r="23" ht="12.75">
      <c r="A23" s="31"/>
    </row>
    <row r="24" spans="24:33" ht="12.75">
      <c r="X24" s="57"/>
      <c r="Y24" s="5"/>
      <c r="Z24" s="5"/>
      <c r="AA24" s="5"/>
      <c r="AB24" s="24"/>
      <c r="AC24" s="24"/>
      <c r="AD24" s="5" t="s">
        <v>688</v>
      </c>
      <c r="AE24" s="5"/>
      <c r="AF24" s="5"/>
      <c r="AG24" s="72"/>
    </row>
    <row r="25" spans="24:33" ht="12.75">
      <c r="X25" s="57"/>
      <c r="Y25" s="5"/>
      <c r="Z25" s="5"/>
      <c r="AA25" s="5"/>
      <c r="AB25" s="24"/>
      <c r="AC25" s="24" t="s">
        <v>626</v>
      </c>
      <c r="AD25" s="5"/>
      <c r="AE25" s="5"/>
      <c r="AF25" s="5"/>
      <c r="AG25" s="72"/>
    </row>
    <row r="26" spans="24:33" ht="12.75">
      <c r="X26" s="57"/>
      <c r="Y26" s="5"/>
      <c r="Z26" s="5"/>
      <c r="AA26" s="5"/>
      <c r="AB26" s="24"/>
      <c r="AC26" s="24" t="s">
        <v>627</v>
      </c>
      <c r="AD26" s="5"/>
      <c r="AE26" s="5"/>
      <c r="AF26" s="5"/>
      <c r="AG26" s="72"/>
    </row>
    <row r="27" spans="24:33" ht="12.75">
      <c r="X27" s="72"/>
      <c r="Y27" s="72"/>
      <c r="Z27" s="72"/>
      <c r="AA27" s="72"/>
      <c r="AB27" s="72"/>
      <c r="AC27" s="72"/>
      <c r="AD27" s="72"/>
      <c r="AE27" s="72"/>
      <c r="AF27" s="72"/>
      <c r="AG27" s="72"/>
    </row>
  </sheetData>
  <sheetProtection/>
  <mergeCells count="29">
    <mergeCell ref="AC3:AC4"/>
    <mergeCell ref="AD3:AD4"/>
    <mergeCell ref="AH3:AH4"/>
    <mergeCell ref="AG3:AG4"/>
    <mergeCell ref="AE3:AE4"/>
    <mergeCell ref="AF3:AF4"/>
    <mergeCell ref="M3:M4"/>
    <mergeCell ref="L3:L4"/>
    <mergeCell ref="Y5:AB5"/>
    <mergeCell ref="W3:AB3"/>
    <mergeCell ref="N3:N4"/>
    <mergeCell ref="S3:S4"/>
    <mergeCell ref="T3:U3"/>
    <mergeCell ref="Q3:Q4"/>
    <mergeCell ref="O3:O4"/>
    <mergeCell ref="A2:AE2"/>
    <mergeCell ref="A3:A4"/>
    <mergeCell ref="B3:B4"/>
    <mergeCell ref="C3:C4"/>
    <mergeCell ref="D3:D4"/>
    <mergeCell ref="J3:J4"/>
    <mergeCell ref="K3:K4"/>
    <mergeCell ref="P3:P4"/>
    <mergeCell ref="V3:V4"/>
    <mergeCell ref="R3:R4"/>
    <mergeCell ref="E3:E4"/>
    <mergeCell ref="F3:F4"/>
    <mergeCell ref="G3:G4"/>
    <mergeCell ref="I3:I4"/>
  </mergeCells>
  <printOptions horizontalCentered="1"/>
  <pageMargins left="0.5" right="0.5" top="0.75" bottom="0.75" header="0.3" footer="0.3"/>
  <pageSetup horizontalDpi="600" verticalDpi="600" orientation="landscape" paperSize="5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3">
      <selection activeCell="A23" sqref="A23"/>
    </sheetView>
  </sheetViews>
  <sheetFormatPr defaultColWidth="9.140625" defaultRowHeight="12.75"/>
  <cols>
    <col min="1" max="1" width="5.8515625" style="3" customWidth="1"/>
    <col min="2" max="2" width="14.57421875" style="12" bestFit="1" customWidth="1"/>
    <col min="3" max="3" width="17.8515625" style="10" hidden="1" customWidth="1"/>
    <col min="4" max="4" width="10.57421875" style="16" customWidth="1"/>
    <col min="5" max="5" width="18.421875" style="4" customWidth="1"/>
    <col min="6" max="16384" width="9.140625" style="4" customWidth="1"/>
  </cols>
  <sheetData>
    <row r="1" spans="1:5" s="16" customFormat="1" ht="50.25" customHeight="1">
      <c r="A1" s="87" t="s">
        <v>383</v>
      </c>
      <c r="B1" s="88" t="s">
        <v>80</v>
      </c>
      <c r="C1" s="87" t="s">
        <v>182</v>
      </c>
      <c r="D1" s="88" t="s">
        <v>66</v>
      </c>
      <c r="E1" s="100" t="s">
        <v>544</v>
      </c>
    </row>
    <row r="2" spans="1:5" s="16" customFormat="1" ht="10.5">
      <c r="A2" s="87"/>
      <c r="B2" s="89"/>
      <c r="C2" s="87"/>
      <c r="D2" s="89"/>
      <c r="E2" s="101"/>
    </row>
    <row r="3" spans="1:5" s="3" customFormat="1" ht="12.75" customHeight="1">
      <c r="A3" s="1">
        <v>1</v>
      </c>
      <c r="B3" s="11">
        <v>2</v>
      </c>
      <c r="C3" s="1">
        <v>3</v>
      </c>
      <c r="D3" s="23">
        <v>4</v>
      </c>
      <c r="E3" s="1">
        <v>5</v>
      </c>
    </row>
    <row r="4" spans="1:5" s="35" customFormat="1" ht="30" customHeight="1">
      <c r="A4" s="30">
        <v>23</v>
      </c>
      <c r="B4" s="21" t="s">
        <v>457</v>
      </c>
      <c r="C4" s="21" t="s">
        <v>584</v>
      </c>
      <c r="D4" s="21" t="s">
        <v>61</v>
      </c>
      <c r="E4" s="21" t="s">
        <v>529</v>
      </c>
    </row>
    <row r="5" spans="1:5" s="35" customFormat="1" ht="27" customHeight="1">
      <c r="A5" s="30">
        <v>24</v>
      </c>
      <c r="B5" s="21" t="s">
        <v>14</v>
      </c>
      <c r="C5" s="35" t="s">
        <v>637</v>
      </c>
      <c r="D5" s="21" t="s">
        <v>48</v>
      </c>
      <c r="E5" s="35" t="s">
        <v>163</v>
      </c>
    </row>
    <row r="6" spans="1:5" s="35" customFormat="1" ht="30" customHeight="1">
      <c r="A6" s="30">
        <v>28</v>
      </c>
      <c r="B6" s="21" t="s">
        <v>457</v>
      </c>
      <c r="C6" s="21" t="s">
        <v>16</v>
      </c>
      <c r="D6" s="20" t="s">
        <v>61</v>
      </c>
      <c r="E6" s="21" t="s">
        <v>530</v>
      </c>
    </row>
    <row r="7" spans="1:5" s="35" customFormat="1" ht="30" customHeight="1">
      <c r="A7" s="30">
        <v>29</v>
      </c>
      <c r="B7" s="39" t="s">
        <v>291</v>
      </c>
      <c r="C7" s="20" t="s">
        <v>431</v>
      </c>
      <c r="D7" s="21" t="s">
        <v>61</v>
      </c>
      <c r="E7" s="20" t="s">
        <v>110</v>
      </c>
    </row>
    <row r="8" spans="1:5" s="35" customFormat="1" ht="40.5" customHeight="1">
      <c r="A8" s="30">
        <v>30</v>
      </c>
      <c r="B8" s="21" t="s">
        <v>457</v>
      </c>
      <c r="C8" s="21" t="s">
        <v>136</v>
      </c>
      <c r="D8" s="21" t="s">
        <v>61</v>
      </c>
      <c r="E8" s="21" t="s">
        <v>516</v>
      </c>
    </row>
    <row r="9" spans="1:6" s="35" customFormat="1" ht="26.25" customHeight="1">
      <c r="A9" s="30">
        <v>31</v>
      </c>
      <c r="B9" s="21" t="s">
        <v>291</v>
      </c>
      <c r="C9" s="21" t="s">
        <v>555</v>
      </c>
      <c r="D9" s="21" t="s">
        <v>48</v>
      </c>
      <c r="E9" s="21" t="s">
        <v>556</v>
      </c>
      <c r="F9" s="83"/>
    </row>
    <row r="10" spans="1:5" s="35" customFormat="1" ht="38.25" customHeight="1">
      <c r="A10" s="30">
        <v>35</v>
      </c>
      <c r="B10" s="21" t="s">
        <v>291</v>
      </c>
      <c r="C10" s="21" t="s">
        <v>535</v>
      </c>
      <c r="D10" s="21" t="s">
        <v>61</v>
      </c>
      <c r="E10" s="21" t="s">
        <v>59</v>
      </c>
    </row>
    <row r="11" spans="1:7" s="35" customFormat="1" ht="45" customHeight="1">
      <c r="A11" s="30">
        <v>36</v>
      </c>
      <c r="B11" s="21" t="s">
        <v>291</v>
      </c>
      <c r="C11" s="21" t="s">
        <v>144</v>
      </c>
      <c r="D11" s="21" t="s">
        <v>61</v>
      </c>
      <c r="E11" s="21" t="s">
        <v>149</v>
      </c>
      <c r="G11" s="35">
        <v>8</v>
      </c>
    </row>
    <row r="12" spans="1:6" ht="30" customHeight="1">
      <c r="A12" s="30">
        <v>25</v>
      </c>
      <c r="B12" s="21" t="s">
        <v>457</v>
      </c>
      <c r="C12" s="21" t="s">
        <v>460</v>
      </c>
      <c r="D12" s="21" t="s">
        <v>259</v>
      </c>
      <c r="E12" s="21" t="s">
        <v>135</v>
      </c>
      <c r="F12" s="82"/>
    </row>
    <row r="13" spans="1:5" s="35" customFormat="1" ht="45" customHeight="1">
      <c r="A13" s="30">
        <v>27</v>
      </c>
      <c r="B13" s="21" t="s">
        <v>14</v>
      </c>
      <c r="C13" s="21" t="s">
        <v>531</v>
      </c>
      <c r="D13" s="21" t="s">
        <v>259</v>
      </c>
      <c r="E13" s="21" t="s">
        <v>526</v>
      </c>
    </row>
    <row r="14" spans="1:5" s="35" customFormat="1" ht="30" customHeight="1">
      <c r="A14" s="30">
        <v>32</v>
      </c>
      <c r="B14" s="21" t="s">
        <v>382</v>
      </c>
      <c r="C14" s="35" t="s">
        <v>88</v>
      </c>
      <c r="D14" s="21" t="s">
        <v>259</v>
      </c>
      <c r="E14" s="35" t="s">
        <v>350</v>
      </c>
    </row>
    <row r="15" spans="1:7" s="67" customFormat="1" ht="43.5" customHeight="1">
      <c r="A15" s="30">
        <v>34</v>
      </c>
      <c r="B15" s="64" t="s">
        <v>457</v>
      </c>
      <c r="C15" s="64" t="s">
        <v>652</v>
      </c>
      <c r="D15" s="65" t="s">
        <v>287</v>
      </c>
      <c r="E15" s="64" t="s">
        <v>653</v>
      </c>
      <c r="G15" s="67">
        <v>4</v>
      </c>
    </row>
    <row r="16" spans="1:5" s="35" customFormat="1" ht="39" customHeight="1">
      <c r="A16" s="30">
        <v>26</v>
      </c>
      <c r="B16" s="20" t="s">
        <v>291</v>
      </c>
      <c r="C16" s="20" t="s">
        <v>304</v>
      </c>
      <c r="D16" s="21" t="s">
        <v>13</v>
      </c>
      <c r="E16" s="20" t="s">
        <v>305</v>
      </c>
    </row>
    <row r="17" spans="1:5" s="35" customFormat="1" ht="30" customHeight="1">
      <c r="A17" s="30">
        <v>33</v>
      </c>
      <c r="B17" s="21" t="s">
        <v>217</v>
      </c>
      <c r="C17" s="21" t="s">
        <v>359</v>
      </c>
      <c r="D17" s="21" t="s">
        <v>13</v>
      </c>
      <c r="E17" s="21" t="s">
        <v>357</v>
      </c>
    </row>
    <row r="18" spans="1:5" s="35" customFormat="1" ht="30" customHeight="1">
      <c r="A18" s="30">
        <v>37</v>
      </c>
      <c r="B18" s="21" t="s">
        <v>291</v>
      </c>
      <c r="C18" s="21" t="s">
        <v>683</v>
      </c>
      <c r="D18" s="21" t="s">
        <v>13</v>
      </c>
      <c r="E18" s="21" t="s">
        <v>684</v>
      </c>
    </row>
    <row r="19" spans="1:7" s="35" customFormat="1" ht="30" customHeight="1">
      <c r="A19" s="30">
        <v>38</v>
      </c>
      <c r="B19" s="20" t="s">
        <v>291</v>
      </c>
      <c r="C19" s="20" t="s">
        <v>307</v>
      </c>
      <c r="D19" s="21" t="s">
        <v>13</v>
      </c>
      <c r="E19" s="20" t="s">
        <v>522</v>
      </c>
      <c r="G19" s="35">
        <v>4</v>
      </c>
    </row>
    <row r="20" ht="12.75">
      <c r="G20" s="4">
        <v>16</v>
      </c>
    </row>
    <row r="22" ht="12.75">
      <c r="B22" s="10" t="s">
        <v>686</v>
      </c>
    </row>
    <row r="23" spans="2:4" ht="12.75">
      <c r="B23" s="10" t="s">
        <v>61</v>
      </c>
      <c r="D23" s="16">
        <v>8</v>
      </c>
    </row>
    <row r="24" spans="2:4" ht="12.75">
      <c r="B24" s="10" t="s">
        <v>259</v>
      </c>
      <c r="D24" s="16">
        <v>4</v>
      </c>
    </row>
    <row r="25" spans="2:4" ht="12.75">
      <c r="B25" s="10" t="s">
        <v>13</v>
      </c>
      <c r="D25" s="16">
        <v>4</v>
      </c>
    </row>
    <row r="26" ht="12.75">
      <c r="D26" s="16">
        <f>SUM(D23:D25)</f>
        <v>16</v>
      </c>
    </row>
  </sheetData>
  <sheetProtection/>
  <mergeCells count="5">
    <mergeCell ref="E1:E2"/>
    <mergeCell ref="A1:A2"/>
    <mergeCell ref="B1:B2"/>
    <mergeCell ref="C1:C2"/>
    <mergeCell ref="D1:D2"/>
  </mergeCells>
  <printOptions/>
  <pageMargins left="1" right="0.75" top="0.75" bottom="0.75" header="0.3" footer="0.3"/>
  <pageSetup horizontalDpi="600" verticalDpi="600" orientation="portrait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admin</cp:lastModifiedBy>
  <cp:lastPrinted>2010-09-07T05:22:42Z</cp:lastPrinted>
  <dcterms:created xsi:type="dcterms:W3CDTF">2005-05-20T13:17:32Z</dcterms:created>
  <dcterms:modified xsi:type="dcterms:W3CDTF">2010-09-08T18:32:09Z</dcterms:modified>
  <cp:category/>
  <cp:version/>
  <cp:contentType/>
  <cp:contentStatus/>
</cp:coreProperties>
</file>